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7680"/>
  </bookViews>
  <sheets>
    <sheet name="Balance" sheetId="3" r:id="rId1"/>
    <sheet name="EERR" sheetId="2" r:id="rId2"/>
    <sheet name="EERR x Segmento" sheetId="1" r:id="rId3"/>
  </sheets>
  <definedNames>
    <definedName name="_xlnm.Print_Area" localSheetId="0">Balance!#REF!</definedName>
    <definedName name="_xlnm.Print_Area" localSheetId="1">EERR!$B$6:$B$31</definedName>
  </definedNames>
  <calcPr calcId="145621" iterate="1"/>
</workbook>
</file>

<file path=xl/calcChain.xml><?xml version="1.0" encoding="utf-8"?>
<calcChain xmlns="http://schemas.openxmlformats.org/spreadsheetml/2006/main">
  <c r="C29" i="2" l="1"/>
  <c r="D29" i="2"/>
  <c r="I26" i="1"/>
  <c r="H26" i="1"/>
  <c r="F26" i="1"/>
  <c r="E26" i="1"/>
  <c r="C26" i="1"/>
  <c r="B26" i="1"/>
  <c r="I25" i="1"/>
  <c r="H25" i="1"/>
  <c r="F25" i="1"/>
  <c r="E25" i="1"/>
  <c r="C25" i="1"/>
  <c r="B25" i="1"/>
  <c r="L21" i="1"/>
  <c r="K21" i="1"/>
  <c r="L20" i="1"/>
  <c r="K20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25" i="1" l="1"/>
  <c r="L26" i="1"/>
  <c r="L22" i="1"/>
  <c r="K17" i="1"/>
  <c r="K25" i="1"/>
  <c r="L17" i="1"/>
  <c r="B27" i="1"/>
  <c r="E27" i="1"/>
  <c r="K26" i="1"/>
  <c r="K22" i="1"/>
  <c r="C27" i="1"/>
  <c r="F27" i="1"/>
  <c r="I27" i="1"/>
  <c r="H27" i="1"/>
  <c r="L27" i="1" l="1"/>
  <c r="K27" i="1"/>
</calcChain>
</file>

<file path=xl/sharedStrings.xml><?xml version="1.0" encoding="utf-8"?>
<sst xmlns="http://schemas.openxmlformats.org/spreadsheetml/2006/main" count="93" uniqueCount="58">
  <si>
    <t>Remolcadores</t>
  </si>
  <si>
    <t>Puertos</t>
  </si>
  <si>
    <t>Total</t>
  </si>
  <si>
    <t>2Q2012</t>
  </si>
  <si>
    <t>1Q2012</t>
  </si>
  <si>
    <t>MUS$</t>
  </si>
  <si>
    <t>Empresas Consolidadas</t>
  </si>
  <si>
    <t>Ingresos de actividades ordinarias</t>
  </si>
  <si>
    <t>Costo de ventas</t>
  </si>
  <si>
    <t>Ganancia bruta</t>
  </si>
  <si>
    <t>Gasto de administración</t>
  </si>
  <si>
    <t>Resultado operacional</t>
  </si>
  <si>
    <t>Depreciación y amortización</t>
  </si>
  <si>
    <t>EBITDA consolidado</t>
  </si>
  <si>
    <t>Margen EBITDA</t>
  </si>
  <si>
    <r>
      <t xml:space="preserve">Empresas Coligadas a Vp </t>
    </r>
    <r>
      <rPr>
        <b/>
        <sz val="8"/>
        <color indexed="8"/>
        <rFont val="Arial"/>
        <family val="2"/>
      </rPr>
      <t>(1)</t>
    </r>
  </si>
  <si>
    <t>EBITDA</t>
  </si>
  <si>
    <r>
      <t>Total División</t>
    </r>
    <r>
      <rPr>
        <b/>
        <sz val="8"/>
        <color indexed="8"/>
        <rFont val="Arial"/>
        <family val="2"/>
      </rPr>
      <t xml:space="preserve"> (2)</t>
    </r>
  </si>
  <si>
    <t>Ingresos totales</t>
  </si>
  <si>
    <t>EBITDA total</t>
  </si>
  <si>
    <t>(1)VP: Valor proporcional</t>
  </si>
  <si>
    <t>(2) Consolidado +VP</t>
  </si>
  <si>
    <t>Estados de Resultados</t>
  </si>
  <si>
    <t xml:space="preserve"> -- SM SAAM --</t>
  </si>
  <si>
    <t>Otros ingresos (gastos) de operación</t>
  </si>
  <si>
    <t>Ingresos financieros</t>
  </si>
  <si>
    <t>Costos financieros</t>
  </si>
  <si>
    <t xml:space="preserve">Participación en ganancia de asociados </t>
  </si>
  <si>
    <t>Diferencias de cambio</t>
  </si>
  <si>
    <t>Resultados por unidades de reajuste</t>
  </si>
  <si>
    <t>Ganancia, antes de impuestos</t>
  </si>
  <si>
    <t>Gasto por impuestos a las ganancias</t>
  </si>
  <si>
    <t>Utilidad</t>
  </si>
  <si>
    <t>Utilidad Controladora</t>
  </si>
  <si>
    <t>Interés Minoritario</t>
  </si>
  <si>
    <t>Otros Indicadores</t>
  </si>
  <si>
    <t>Balance</t>
  </si>
  <si>
    <t>Balance General</t>
  </si>
  <si>
    <t>Efectivo y equivalentes al efectivo</t>
  </si>
  <si>
    <t>Otros activos corrientes</t>
  </si>
  <si>
    <t>Activos corrientes</t>
  </si>
  <si>
    <t>Propiedades, plantas y equipos (neto)</t>
  </si>
  <si>
    <t>Otros activos no corrientes</t>
  </si>
  <si>
    <t>Activos no corrientes</t>
  </si>
  <si>
    <t>Total activos</t>
  </si>
  <si>
    <t>Otros pasivos financieros corrientes</t>
  </si>
  <si>
    <t>Obligación contrato de concesión</t>
  </si>
  <si>
    <t>Otros pasivos corrientes</t>
  </si>
  <si>
    <t>Pasivos corrientes</t>
  </si>
  <si>
    <t>Otros pasivos financieros no corrientes</t>
  </si>
  <si>
    <t>Otros pasivos no corrientes</t>
  </si>
  <si>
    <t>Pasivos no corrientes</t>
  </si>
  <si>
    <t>Total pasivos</t>
  </si>
  <si>
    <t>Patrimonio  controladora</t>
  </si>
  <si>
    <t>Participaciones no controladoras</t>
  </si>
  <si>
    <t>Total patrimonio</t>
  </si>
  <si>
    <t>Total patrimonio y pasivos</t>
  </si>
  <si>
    <t>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</si>
</sst>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1">
    <numFmt numFmtId="5" formatCode="&quot;$&quot;\ #,##0;\-&quot;$&quot;\ #,##0"/>
    <numFmt numFmtId="7" formatCode="&quot;$&quot;\ #,##0.00;\-&quot;$&quot;\ #,##0.00"/>
    <numFmt numFmtId="8" formatCode="&quot;$&quot;\ #,##0.00;[Red]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;\(#,##0\)"/>
    <numFmt numFmtId="165" formatCode="0.0%"/>
    <numFmt numFmtId="166" formatCode="#,##0.0_);\(#,##0.0\)"/>
    <numFmt numFmtId="167" formatCode="[$$]#,##0_);\([$$]#,##0\);[$$]#,##0_);@_)"/>
    <numFmt numFmtId="168" formatCode="0.0_)\%;\(0.0\)\%;0.0_)\%;@_)_%"/>
    <numFmt numFmtId="169" formatCode="0.0\x;&quot;nm&quot;_x;&quot;nm&quot;;* @_x"/>
    <numFmt numFmtId="170" formatCode="#,##0.0_)_%;\(#,##0.0\)_%;0.0_)_%;@_)_%"/>
    <numFmt numFmtId="171" formatCode="0.00\x;&quot;nm&quot;_x;&quot;nm&quot;;* @_x"/>
    <numFmt numFmtId="172" formatCode="_ * #,##0_ ;_ * \(#,##0\)_ ;_ * &quot;-&quot;??_ ;_ @_ "/>
    <numFmt numFmtId="173" formatCode="#,##0.0_);\(#,##0.0\);#,##0.0_);@_)"/>
    <numFmt numFmtId="174" formatCode="_-&quot;£ &quot;* #,##0.00_-;\-&quot;£ &quot;* #,##0.00_-;_-&quot;£ &quot;* &quot;-&quot;??_-;_-@_-"/>
    <numFmt numFmtId="175" formatCode="&quot;£&quot;_(#,##0.00_);&quot;£&quot;\(#,##0.00\)"/>
    <numFmt numFmtId="176" formatCode="&quot;£&quot;_(#,##0.00_);&quot;£&quot;\(#,##0.00\);&quot;£&quot;_(0.00_);@_)"/>
    <numFmt numFmtId="177" formatCode="_(* #,##0\ \x_);_(* \(#,##0\ \x\);_(* &quot;-&quot;??_);_(@_)"/>
    <numFmt numFmtId="178" formatCode="&quot;$&quot;_(#,##0.00_);&quot;$&quot;\(#,##0.00\);&quot;$&quot;_(0.00_);@_)"/>
    <numFmt numFmtId="179" formatCode="_(&quot;$&quot;* #,##0.0_);_(&quot;$&quot;* \(#,##0.0\);_(&quot;$&quot;* &quot;-&quot;?_);_(@_)"/>
    <numFmt numFmtId="180" formatCode="_(&quot;$&quot;* #,##0.00_);_(&quot;$&quot;* \(#,##0.00\);_(&quot;$&quot;* &quot;-&quot;_);_(@_)"/>
    <numFmt numFmtId="181" formatCode="_(* #,##0.0\ \x_);_(* \(#,##0.0\ \x\);_(* &quot;-&quot;??_);_(@_)"/>
    <numFmt numFmtId="182" formatCode="#,##0.00_);\(#,##0.00\);0.00_);@_)"/>
    <numFmt numFmtId="183" formatCode="\€_(#,##0.00_);\€\(#,##0.00\);\€_(0.00_);@_)"/>
    <numFmt numFmtId="184" formatCode="0\x;&quot;nm&quot;_x;&quot;nm&quot;;* @_x"/>
    <numFmt numFmtId="185" formatCode="[$$]#,##0.0_);\([$$]#,##0.0\);[$$]#,##0.0_);@_)"/>
    <numFmt numFmtId="186" formatCode="0.0\x"/>
    <numFmt numFmtId="187" formatCode="#,##0_)\x;\(#,##0\)\x;0_)\x;@_)_x"/>
    <numFmt numFmtId="188" formatCode="_-&quot;£ &quot;* #,##0_-;\-&quot;£ &quot;* #,##0_-;_-&quot;£ &quot;* &quot;-&quot;_-;_-@_-"/>
    <numFmt numFmtId="189" formatCode="#,##0_)_x;\(#,##0\)_x;0_)_x;@_)_x"/>
    <numFmt numFmtId="190" formatCode="0\ &quot;bps&quot;"/>
    <numFmt numFmtId="191" formatCode="_(* #,##0.0_);_(* \(#,##0.0\);_(* &quot;-&quot;?_);_(@_)"/>
    <numFmt numFmtId="192" formatCode="0.0%;\(0.0\)%"/>
    <numFmt numFmtId="193" formatCode="#,##0;\(#,##0\);&quot;-&quot;"/>
    <numFmt numFmtId="194" formatCode="[$-409]mmmmm;@"/>
    <numFmt numFmtId="195" formatCode="#,##0.00\x;\(#,##0.00\)\x"/>
    <numFmt numFmtId="196" formatCode="0.00;[Red]0.00"/>
    <numFmt numFmtId="197" formatCode="00000000"/>
    <numFmt numFmtId="198" formatCode="\+#,##0;\-#,##0"/>
    <numFmt numFmtId="199" formatCode="0.000000000"/>
    <numFmt numFmtId="200" formatCode="_ * #,##0_ ;_ * \-#,##0_ ;_ * &quot;-&quot;_ ;_ @_ "/>
    <numFmt numFmtId="201" formatCode="_ * #,##0.00_ ;_ * \-#,##0.00_ ;_ * &quot;-&quot;??_ ;_ @_ "/>
    <numFmt numFmtId="202" formatCode="#,##0,;\-#,##0,"/>
    <numFmt numFmtId="203" formatCode="#,##0.0\ ;\(#,##0.0\)"/>
    <numFmt numFmtId="204" formatCode="#,##0\ ;\(#,##0\)"/>
    <numFmt numFmtId="205" formatCode="&quot;$&quot;&quot; &quot;#,##0_);\(&quot;$&quot;&quot; &quot;#,##0\);\-_)"/>
    <numFmt numFmtId="206" formatCode="#,##0_);\(#,##0\);\-_)"/>
    <numFmt numFmtId="207" formatCode="0.0%_);\(0.0%\);\-_)"/>
    <numFmt numFmtId="208" formatCode="0.00%_);\(0.00%\);\-_)"/>
    <numFmt numFmtId="209" formatCode="General_)"/>
    <numFmt numFmtId="210" formatCode="#,##0\ \B\P;[Red]\-#,##0\ \B\P"/>
    <numFmt numFmtId="211" formatCode="#,##0.0000"/>
    <numFmt numFmtId="212" formatCode="#,##0\ \ "/>
    <numFmt numFmtId="213" formatCode="0.0%\ \ "/>
    <numFmt numFmtId="214" formatCode="#,##0_);[Red]\(#,##0\);&quot;-&quot;_);[Blue]&quot;Error-&quot;@"/>
    <numFmt numFmtId="215" formatCode="#,##0.0_);[Red]\(#,##0.0\);&quot;-&quot;_);[Blue]&quot;Error-&quot;@"/>
    <numFmt numFmtId="216" formatCode="#,##0.00_);[Red]\(#,##0.00\);&quot;-&quot;_);[Blue]&quot;Error-&quot;@"/>
    <numFmt numFmtId="217" formatCode="&quot;£&quot;* #,##0_);[Red]&quot;£&quot;* \(#,##0\);&quot;£&quot;* &quot;-&quot;_);[Blue]&quot;Error-&quot;@"/>
    <numFmt numFmtId="218" formatCode="&quot;£&quot;* #,##0.0_);[Red]&quot;£&quot;* \(#,##0.0\);&quot;£&quot;* &quot;-&quot;_);[Blue]&quot;Error-&quot;@"/>
    <numFmt numFmtId="219" formatCode="&quot;£&quot;* #,##0.00_);[Red]&quot;£&quot;* \(#,##0.00\);&quot;£&quot;* &quot;-&quot;_);[Blue]&quot;Error-&quot;@"/>
    <numFmt numFmtId="220" formatCode="dd\ mmm\ yyyy_)"/>
    <numFmt numFmtId="221" formatCode="dd/mm/yy_)"/>
    <numFmt numFmtId="222" formatCode="0%_);[Red]\-0%_);0%_);[Blue]&quot;Error-&quot;@"/>
    <numFmt numFmtId="223" formatCode="0.0%_);[Red]\-0.0%_);0.0%_);"/>
    <numFmt numFmtId="224" formatCode="0.00%_);[Red]\-0.00%_);0.00%_);[Blue]&quot;Error-&quot;@"/>
    <numFmt numFmtId="225" formatCode="0.0%_);[Red]\-0.0%_);0.0%_);[Blue]&quot;Error-&quot;@"/>
    <numFmt numFmtId="226" formatCode="#,##0.00%_);[Red]\(#,##0.00%\)"/>
    <numFmt numFmtId="227" formatCode="#,##0.0"/>
    <numFmt numFmtId="228" formatCode="0.000_)"/>
    <numFmt numFmtId="229" formatCode="_-* #,##0_F_-;\-* #,##0_F_-;_-* &quot;-&quot;_F_-;_-@_-"/>
    <numFmt numFmtId="230" formatCode="#,##0_%_);\(#,##0\)_%;#,##0_%_);@_%_)"/>
    <numFmt numFmtId="231" formatCode="#,##0_%_);\(#,##0\)_%;**;@_%_)"/>
    <numFmt numFmtId="232" formatCode="_._.* #,##0.0_)_%;_._.* \(#,##0.0\)_%"/>
    <numFmt numFmtId="233" formatCode="_._.* #,##0.00_)_%;_._.* \(#,##0.00\)_%"/>
    <numFmt numFmtId="234" formatCode="_._.* #,##0.000_)_%;_._.* \(#,##0.000\)_%"/>
    <numFmt numFmtId="235" formatCode="_-* #,##0.00\ _€_-;\-* #,##0.00\ _€_-;_-* &quot;-&quot;??\ _€_-;_-@_-"/>
    <numFmt numFmtId="236" formatCode="#,##0.0\ \ ;[Red]\-#,##0.0\ \ "/>
    <numFmt numFmtId="237" formatCode="000"/>
    <numFmt numFmtId="238" formatCode="_(&quot;$&quot;* #,##0_);_(&quot;$&quot;* \(#,##0\);_(&quot;$&quot;* &quot;-&quot;_);_(@_)"/>
    <numFmt numFmtId="239" formatCode="#,##0.00&quot;F&quot;;\-#,##0.00&quot;F&quot;"/>
    <numFmt numFmtId="240" formatCode="_-* #,##0.00&quot;F&quot;_-;\-* #,##0.00&quot;F&quot;_-;_-* &quot;-&quot;??&quot;F&quot;_-;_-@_-"/>
    <numFmt numFmtId="241" formatCode="&quot;$&quot;#,##0_%_);\(&quot;$&quot;#,##0\)_%;&quot;$&quot;#,##0_%_);@_%_)"/>
    <numFmt numFmtId="242" formatCode="_._.&quot;zł&quot;* #,##0.0_)_%;_._.&quot;zł&quot;* \(#,##0.0\)_%"/>
    <numFmt numFmtId="243" formatCode="_._.&quot;zł&quot;* #,##0.00_)_%;_._.&quot;zł&quot;* \(#,##0.00\)_%"/>
    <numFmt numFmtId="244" formatCode="_._.&quot;zł&quot;* #,##0.000_)_%;_._.&quot;zł&quot;* \(#,##0.000\)_%"/>
    <numFmt numFmtId="245" formatCode="_-&quot;£&quot;* #,##0.00_-;\-&quot;£&quot;* #,##0.00_-;_-&quot;£&quot;* &quot;-&quot;??_-;_-@_-"/>
    <numFmt numFmtId="246" formatCode="&quot;$&quot;#,##0.00_%_);\(&quot;$&quot;#,##0.00\)_%;&quot;$&quot;#,##0.00_%_);@_%_)"/>
    <numFmt numFmtId="247" formatCode="&quot;$&quot;#,##0.0_);\(&quot;$&quot;#,##0.0\)"/>
    <numFmt numFmtId="248" formatCode="&quot;C$&quot;#,##0"/>
    <numFmt numFmtId="249" formatCode="_(* #,##0_);_(* \(#,##0\);_(* &quot;-&quot;??_);_(@_)"/>
    <numFmt numFmtId="250" formatCode="0_);\(0\)"/>
    <numFmt numFmtId="251" formatCode="_(* #,##0.0_);_(* \(#,##0.0\);_(* &quot;-&quot;??_);_(@_)"/>
    <numFmt numFmtId="252" formatCode="&quot;$&quot;#,##0"/>
    <numFmt numFmtId="253" formatCode="0.0"/>
    <numFmt numFmtId="254" formatCode="&quot;$&quot;\ #,##0.000_);\(&quot;$&quot;#,##0.000\)"/>
    <numFmt numFmtId="255" formatCode="0.000\x"/>
    <numFmt numFmtId="256" formatCode="&quot;$&quot;#,##0.0"/>
    <numFmt numFmtId="257" formatCode="0.0_);\(0.0\)"/>
    <numFmt numFmtId="258" formatCode="_(* #,##0.0_);_(* \(#,##0.0\);_(* &quot;-&quot;_);_(@_)"/>
    <numFmt numFmtId="259" formatCode="0&quot;E&quot;"/>
    <numFmt numFmtId="260" formatCode="_(* #,##0.00_);_(* \(#,##0.00\);_(* &quot;-&quot;_);_(@_)"/>
    <numFmt numFmtId="261" formatCode="&quot;$&quot;#,##0.000_);\(&quot;$&quot;#,##0.000\)"/>
    <numFmt numFmtId="262" formatCode="&quot;$&quot;#,##0.0000_);\(&quot;$&quot;#,##0.0000\)"/>
    <numFmt numFmtId="263" formatCode="0.000%"/>
    <numFmt numFmtId="264" formatCode="mm/dd/yy"/>
    <numFmt numFmtId="265" formatCode="0.0000\x"/>
    <numFmt numFmtId="266" formatCode="#,##0.000"/>
    <numFmt numFmtId="267" formatCode="#,##0.0\x"/>
    <numFmt numFmtId="268" formatCode="&quot;$&quot;#,##0.00"/>
    <numFmt numFmtId="269" formatCode="&quot;£ &quot;#,##0;\-&quot;£ &quot;#,##0"/>
    <numFmt numFmtId="270" formatCode="\$* #,##0_);[Red]\$* \(#,##0\);\$* &quot;-&quot;_);[Blue]&quot;Error-&quot;@"/>
    <numFmt numFmtId="271" formatCode="\$* #,##0.0_);[Red]\$* \(#,##0.0\);\$* &quot;-&quot;_);[Blue]&quot;Error-&quot;@"/>
    <numFmt numFmtId="272" formatCode="\$* #,##0.00_);[Red]\$* \(#,##0.00\);\$* &quot;-&quot;_);[Blue]&quot;Error-&quot;@"/>
    <numFmt numFmtId="273" formatCode="#."/>
    <numFmt numFmtId="274" formatCode="d\-mmm\-yy_)"/>
    <numFmt numFmtId="275" formatCode="mmm\-yy_)"/>
    <numFmt numFmtId="276" formatCode="m/d/yy_%_)"/>
    <numFmt numFmtId="277" formatCode="#,##0\ &quot;FB&quot;;[Red]\-#,##0\ &quot;FB&quot;"/>
    <numFmt numFmtId="278" formatCode="_(* #,###.0_);_(* \(#,###.0\);_(* &quot;-&quot;?_);_(@_)"/>
    <numFmt numFmtId="279" formatCode="_-* #,##0\ _p_t_a_-;\-* #,##0\ _p_t_a_-;_-* &quot;-&quot;\ _p_t_a_-;_-@_-"/>
    <numFmt numFmtId="280" formatCode="0_%_);\(0\)_%;0_%_);@_%_)"/>
    <numFmt numFmtId="281" formatCode="_-* #,##0\ _z_ł_-;\-* #,##0\ _z_ł_-;_-* &quot;-&quot;\ _z_ł_-;_-@_-"/>
    <numFmt numFmtId="282" formatCode="_-* #,##0\ _z_l_-;\-* #,##0\ _z_l_-;_-* &quot;-&quot;\ _z_l_-;_-@_-"/>
    <numFmt numFmtId="283" formatCode="#,##0.000_);\(#,##0.000\)"/>
    <numFmt numFmtId="284" formatCode="_ * #,##0_)_P_L_N_ ;_ * \(#,##0\)_P_L_N_ ;_ * &quot;-&quot;_)_P_L_N_ ;_ @_ "/>
    <numFmt numFmtId="285" formatCode="0&quot; min&quot;"/>
    <numFmt numFmtId="286" formatCode="_-* #,##0.00\ _z_ł_-;\-* #,##0.00\ _z_ł_-;_-* &quot;-&quot;??\ _z_ł_-;_-@_-"/>
    <numFmt numFmtId="287" formatCode="_-* #,##0.00\ _z_l_-;\-* #,##0.00\ _z_l_-;_-* &quot;-&quot;??\ _z_l_-;_-@_-"/>
    <numFmt numFmtId="288" formatCode="_ * #,##0.00_)_P_L_N_ ;_ * \(#,##0.00\)_P_L_N_ ;_ * &quot;-&quot;??_)_P_L_N_ ;_ @_ "/>
    <numFmt numFmtId="289" formatCode="0%%"/>
    <numFmt numFmtId="290" formatCode="#,"/>
    <numFmt numFmtId="291" formatCode="_-* #,##0.00\ &quot;€&quot;_-;\-* #,##0.00\ &quot;€&quot;_-;_-* &quot;-&quot;??\ &quot;€&quot;_-;_-@_-"/>
    <numFmt numFmtId="292" formatCode="_-[$€-2]* #,##0.00_-;\-[$€-2]* #,##0.00_-;_-[$€-2]* &quot;-&quot;??_-"/>
    <numFmt numFmtId="293" formatCode="_-* #,##0.00\ [$€]_-;\-* #,##0.00\ [$€]_-;_-* &quot;-&quot;??\ [$€]_-;_-@_-"/>
    <numFmt numFmtId="294" formatCode="_([$€-2]* #,##0.00_);_([$€-2]* \(#,##0.00\);_([$€-2]* &quot;-&quot;??_)"/>
    <numFmt numFmtId="295" formatCode="mmmm\-yy"/>
    <numFmt numFmtId="296" formatCode="_-[$€-2]&quot;$&quot;* #,##0.00_-;\-[$€-2]&quot;$&quot;* #,##0.00_-;_-[$€-2]&quot;$&quot;* &quot;-&quot;??_-"/>
    <numFmt numFmtId="297" formatCode="_-[$€-2]\ * #,##0.00_-;\-[$€-2]\ * #,##0.00_-;_-[$€-2]\ * &quot;-&quot;??_-"/>
    <numFmt numFmtId="298" formatCode="[$€]#,##0.00_);[Red]\([$€]#,##0.00\)"/>
    <numFmt numFmtId="299" formatCode="_(\ #,##0.0_%_);_(\ \(#,##0.0_%\);_(\ &quot; - &quot;_%_);_(@_)"/>
    <numFmt numFmtId="300" formatCode="_(\ #,##0.0%_);_(\ \(#,##0.0%\);_(\ &quot; - &quot;\%_);_(@_)"/>
    <numFmt numFmtId="301" formatCode="#,##0_);\(#,##0\);&quot; - &quot;_);@_)"/>
    <numFmt numFmtId="302" formatCode="\ #,##0.0_);\(#,##0.0\);&quot; - &quot;_);@_)"/>
    <numFmt numFmtId="303" formatCode="\ #,##0.00_);\(#,##0.00\);&quot; - &quot;_);@_)"/>
    <numFmt numFmtId="304" formatCode="\ #,##0.000_);\(#,##0.000\);&quot; - &quot;_);@_)"/>
    <numFmt numFmtId="305" formatCode="d\ mmmm\ yyyy"/>
    <numFmt numFmtId="306" formatCode="#,##0;[Red]\(#,##0\);0"/>
    <numFmt numFmtId="307" formatCode="_(* #,##0.00_);[Red]_(* \(#,##0.00\);_(* &quot;-&quot;_);_(@_)"/>
    <numFmt numFmtId="308" formatCode="_(* #,##0.0_);_(* \(#,##0.0\);_(* \-??_);_(@_)"/>
    <numFmt numFmtId="309" formatCode="dd\-mm\-yy"/>
    <numFmt numFmtId="310" formatCode="#,#00"/>
    <numFmt numFmtId="311" formatCode="#.##000"/>
    <numFmt numFmtId="312" formatCode="\ #,##0\ \ \ ;\(#,##0\)\ \ ;\—\ \ \ \ "/>
    <numFmt numFmtId="313" formatCode="#,###,##0.00;\(#,###,##0.00\)"/>
    <numFmt numFmtId="314" formatCode="#,##0;[Red]\(#,##0\)"/>
    <numFmt numFmtId="315" formatCode="0.0\%_);\(0.0\%\);0.0\%_);@_%_)"/>
    <numFmt numFmtId="316" formatCode="###0"/>
    <numFmt numFmtId="317" formatCode="#,##0.000_);[Red]\(#,##0.000\)"/>
    <numFmt numFmtId="318" formatCode="&quot;$&quot;#,##0\ \ \ ;\(&quot;$&quot;#,##0\)\ \ "/>
    <numFmt numFmtId="319" formatCode="#,##0\ \ \ ;\(#,##0\)\ \ "/>
    <numFmt numFmtId="320" formatCode="0.00\ %"/>
    <numFmt numFmtId="321" formatCode="_-* #,##0\ _€_-;\-* #,##0\ _€_-;_-* &quot;-&quot;\ _€_-;_-@_-"/>
    <numFmt numFmtId="322" formatCode="#,##0.0_);[Red]\(#,##0.0\)"/>
    <numFmt numFmtId="323" formatCode="[=0]#;#,##0.0"/>
    <numFmt numFmtId="324" formatCode="_(&quot;MT&quot;* #,##0.00_);\(&quot;MT&quot;* #,##0.00\)"/>
    <numFmt numFmtId="325" formatCode="_-* #,##0.00\ _p_t_a_-;\-* #,##0.00\ _p_t_a_-;_-* &quot;-&quot;??\ _p_t_a_-;_-@_-"/>
    <numFmt numFmtId="326" formatCode="_-* #,##0.00\ _P_t_s_-;\-* #,##0.00\ _P_t_s_-;_-* &quot;-&quot;??\ _P_t_s_-;_-@_-"/>
    <numFmt numFmtId="327" formatCode="_(* #,##0.00_);_(* \(#,##0.00\);_(* &quot;-&quot;??_);_(@_)"/>
    <numFmt numFmtId="328" formatCode="&quot;C$&quot;\ #,##0;[Red]&quot;C$&quot;\ \-#,##0"/>
    <numFmt numFmtId="329" formatCode="\$#,##0"/>
    <numFmt numFmtId="330" formatCode="[$$-409]#,##0.00;[Red][$$-409]#,##0.00"/>
    <numFmt numFmtId="331" formatCode="d/mmm/yy"/>
    <numFmt numFmtId="332" formatCode="#,##0.00_ ;[Red]\-#,##0.00\ "/>
    <numFmt numFmtId="333" formatCode="_-* #,##0.00\ _C_h_$_-;\-* #,##0.00\ _C_h_$_-;_-* &quot;-&quot;??\ _C_h_$_-;_-@_-"/>
    <numFmt numFmtId="334" formatCode="_(* #,##0.00_);_(* \(#,##0.00\);_(* \-??_);_(@_)"/>
    <numFmt numFmtId="335" formatCode="#,##0_ ;[Red]\-#,##0\ "/>
    <numFmt numFmtId="336" formatCode="_ &quot;C$&quot;\ * #,##0.00_ ;_ &quot;C$&quot;\ * \-#,##0.00_ ;_ &quot;C$&quot;\ * &quot;-&quot;??_ ;_ @_ "/>
    <numFmt numFmtId="337" formatCode="#,##0.00;[Red]#,##0.00"/>
    <numFmt numFmtId="338" formatCode="#,##0&quot;PLN&quot;;[Red]\-#,##0&quot;PLN&quot;"/>
    <numFmt numFmtId="339" formatCode="#,##0.00&quot;PLN&quot;;[Red]\-#,##0.00&quot;PLN&quot;"/>
    <numFmt numFmtId="340" formatCode="#,##0%_);\(#,##0%\)"/>
    <numFmt numFmtId="341" formatCode="_-* #,##0\ &quot;zł&quot;_-;\-* #,##0\ &quot;zł&quot;_-;_-* &quot;-&quot;\ &quot;zł&quot;_-;_-@_-"/>
    <numFmt numFmtId="342" formatCode="_-* #,##0.00\ &quot;zł&quot;_-;\-* #,##0.00\ &quot;zł&quot;_-;_-* &quot;-&quot;??\ &quot;zł&quot;_-;_-@_-"/>
    <numFmt numFmtId="343" formatCode="_-&quot;$&quot;* #,##0.00_-;\-&quot;$&quot;* #,##0.00_-;_-&quot;$&quot;* &quot;-&quot;??_-;_-@_-"/>
    <numFmt numFmtId="344" formatCode="_(&quot;$&quot;\ * #,##0.00_);_(&quot;$&quot;\ * \(#,##0.00\);_(&quot;$&quot;\ * &quot;-&quot;??_);_(@_)"/>
    <numFmt numFmtId="345" formatCode="#,##0&quot;PLN&quot;;\-#,##0&quot;PLN&quot;"/>
    <numFmt numFmtId="346" formatCode="#,##0.00&quot;PLN&quot;;\-#,##0.00&quot;PLN&quot;"/>
    <numFmt numFmtId="347" formatCode="\$#,#00"/>
    <numFmt numFmtId="348" formatCode="\$#,##0\ ;\(\$#,##0\)"/>
    <numFmt numFmtId="349" formatCode="#,##0.0\x_);\(#,##0.0\x\);#,##0.0\x_);@_)"/>
    <numFmt numFmtId="350" formatCode="_-* #,##0&quot;F&quot;_-;\-* #,##0&quot;F&quot;_-;_-* &quot;-&quot;&quot;F&quot;_-;_-@_-"/>
    <numFmt numFmtId="351" formatCode="0.00_)"/>
    <numFmt numFmtId="352" formatCode="0.00\x"/>
    <numFmt numFmtId="353" formatCode="_ * #,##0_ ;_ * \-#,##0_ ;_ * &quot;-&quot;??_ ;_ @_ "/>
    <numFmt numFmtId="354" formatCode="_(* #,##0_);_(* \(#,##0\);_(* &quot;-&quot;_);@_)"/>
    <numFmt numFmtId="355" formatCode="#,##0%;\(#,##0\)%;_ * &quot;-&quot;_ "/>
    <numFmt numFmtId="356" formatCode="[$Q-100A]#,##0.00;[Red]\([$Q-100A]#,##0.00\)"/>
    <numFmt numFmtId="357" formatCode="_(* #,##0\ &quot;pta&quot;_);_(* \(#,##0\ &quot;pta&quot;\);_(* &quot;-&quot;??\ &quot;pta&quot;_);_(@_)"/>
  </numFmts>
  <fonts count="2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i/>
      <sz val="9"/>
      <color theme="1"/>
      <name val="Arial"/>
      <family val="2"/>
    </font>
    <font>
      <sz val="11"/>
      <color indexed="8"/>
      <name val="Calibri"/>
      <family val="2"/>
    </font>
    <font>
      <i/>
      <sz val="9"/>
      <color indexed="8"/>
      <name val="Arial"/>
      <family val="2"/>
    </font>
    <font>
      <b/>
      <i/>
      <sz val="9"/>
      <color indexed="10"/>
      <name val="Arial"/>
      <family val="2"/>
    </font>
    <font>
      <b/>
      <sz val="9"/>
      <color theme="1"/>
      <name val="Arial"/>
      <family val="2"/>
    </font>
    <font>
      <b/>
      <sz val="8"/>
      <color indexed="8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color indexed="12"/>
      <name val="Arial"/>
      <family val="2"/>
    </font>
    <font>
      <sz val="10"/>
      <name val="Helv"/>
    </font>
    <font>
      <sz val="10"/>
      <name val="MS Sans Serif"/>
      <family val="2"/>
      <charset val="238"/>
    </font>
    <font>
      <sz val="10"/>
      <name val="Geneva"/>
    </font>
    <font>
      <i/>
      <sz val="9"/>
      <name val="Helvetica"/>
      <family val="2"/>
    </font>
    <font>
      <i/>
      <sz val="9"/>
      <name val="Helv"/>
      <family val="2"/>
    </font>
    <font>
      <i/>
      <sz val="12"/>
      <color indexed="10"/>
      <name val="Wingdings 3"/>
      <family val="1"/>
      <charset val="2"/>
    </font>
    <font>
      <sz val="16"/>
      <name val="Palatino"/>
      <family val="1"/>
    </font>
    <font>
      <sz val="10"/>
      <name val="Arial"/>
      <family val="2"/>
      <charset val="238"/>
    </font>
    <font>
      <sz val="12"/>
      <name val="Times New Roman"/>
      <family val="1"/>
    </font>
    <font>
      <sz val="10"/>
      <color indexed="8"/>
      <name val="MS Sans Serif"/>
      <family val="2"/>
    </font>
    <font>
      <sz val="10"/>
      <color indexed="16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 CE"/>
      <charset val="238"/>
    </font>
    <font>
      <sz val="10"/>
      <name val="Helv"/>
      <family val="2"/>
    </font>
    <font>
      <sz val="10"/>
      <name val="Helv"/>
      <charset val="238"/>
    </font>
    <font>
      <sz val="10"/>
      <name val="Arial Narrow"/>
      <family val="2"/>
    </font>
    <font>
      <sz val="10"/>
      <name val="Helv"/>
      <charset val="204"/>
    </font>
    <font>
      <b/>
      <sz val="22"/>
      <color indexed="18"/>
      <name val="Arial"/>
      <family val="2"/>
    </font>
    <font>
      <b/>
      <sz val="10"/>
      <color indexed="18"/>
      <name val="Times New Roman"/>
      <family val="1"/>
    </font>
    <font>
      <sz val="10"/>
      <color indexed="12"/>
      <name val="Times New Roman"/>
      <family val="1"/>
    </font>
    <font>
      <sz val="10"/>
      <color indexed="8"/>
      <name val="Arial"/>
      <family val="2"/>
      <charset val="238"/>
    </font>
    <font>
      <b/>
      <sz val="14"/>
      <color indexed="18"/>
      <name val="Arial"/>
      <family val="2"/>
    </font>
    <font>
      <sz val="9"/>
      <color indexed="8"/>
      <name val="Arial"/>
      <family val="2"/>
      <charset val="238"/>
    </font>
    <font>
      <b/>
      <sz val="10"/>
      <color indexed="18"/>
      <name val="Arial"/>
      <family val="2"/>
    </font>
    <font>
      <b/>
      <sz val="10"/>
      <color indexed="18"/>
      <name val="Arial"/>
      <family val="2"/>
      <charset val="238"/>
    </font>
    <font>
      <b/>
      <u val="singleAccounting"/>
      <sz val="10"/>
      <color indexed="18"/>
      <name val="Arial"/>
      <family val="2"/>
    </font>
    <font>
      <i/>
      <sz val="10"/>
      <color indexed="32"/>
      <name val="Arial Narrow"/>
      <family val="2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10"/>
      <name val="Arial CE"/>
      <family val="2"/>
      <charset val="238"/>
    </font>
    <font>
      <sz val="7"/>
      <name val="Helvetica"/>
      <family val="2"/>
    </font>
    <font>
      <sz val="11"/>
      <color indexed="9"/>
      <name val="Calibri"/>
      <family val="2"/>
    </font>
    <font>
      <sz val="11"/>
      <color indexed="9"/>
      <name val="Czcionka tekstu podstawowego"/>
      <family val="2"/>
      <charset val="238"/>
    </font>
    <font>
      <sz val="10"/>
      <color indexed="12"/>
      <name val="Arial"/>
      <family val="2"/>
    </font>
    <font>
      <sz val="9"/>
      <name val="Arial"/>
      <family val="2"/>
    </font>
    <font>
      <b/>
      <sz val="10"/>
      <color indexed="10"/>
      <name val="Arial Narrow"/>
      <family val="2"/>
    </font>
    <font>
      <sz val="10"/>
      <name val="Tahoma"/>
      <family val="2"/>
    </font>
    <font>
      <sz val="8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2"/>
      <name val="¹ÙÅÁÃ¼"/>
      <family val="1"/>
      <charset val="129"/>
    </font>
    <font>
      <sz val="11"/>
      <color indexed="10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6"/>
      <color indexed="9"/>
      <name val="Arial MT Black"/>
      <family val="2"/>
    </font>
    <font>
      <strike/>
      <sz val="8"/>
      <name val="Arial"/>
      <family val="2"/>
    </font>
    <font>
      <sz val="8"/>
      <name val="Arial"/>
      <family val="2"/>
      <charset val="238"/>
    </font>
    <font>
      <sz val="10"/>
      <color indexed="8"/>
      <name val="Times New Roman"/>
      <family val="1"/>
    </font>
    <font>
      <sz val="8"/>
      <color indexed="12"/>
      <name val="Helvetica"/>
      <family val="2"/>
    </font>
    <font>
      <sz val="10"/>
      <name val="Book Antiqua"/>
      <family val="1"/>
    </font>
    <font>
      <sz val="11"/>
      <color indexed="17"/>
      <name val="Calibri"/>
      <family val="2"/>
    </font>
    <font>
      <sz val="12"/>
      <name val="±¼¸²Ã¼"/>
      <family val="3"/>
      <charset val="129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1"/>
      <color indexed="52"/>
      <name val="Calibri"/>
      <family val="2"/>
    </font>
    <font>
      <sz val="9"/>
      <color indexed="10"/>
      <name val="Geneva"/>
    </font>
    <font>
      <b/>
      <sz val="9"/>
      <color indexed="12"/>
      <name val="Times New Roman"/>
      <family val="1"/>
    </font>
    <font>
      <b/>
      <sz val="10"/>
      <name val="Helv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8"/>
      <color indexed="8"/>
      <name val="Verdana"/>
      <family val="2"/>
    </font>
    <font>
      <sz val="8"/>
      <color indexed="18"/>
      <name val="Times New Roman"/>
      <family val="1"/>
    </font>
    <font>
      <b/>
      <u/>
      <sz val="8"/>
      <name val="Arial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0"/>
      <color indexed="24"/>
      <name val="Arial"/>
      <family val="2"/>
      <charset val="238"/>
    </font>
    <font>
      <sz val="11"/>
      <name val="Tms Rmn"/>
      <family val="1"/>
    </font>
    <font>
      <b/>
      <sz val="8"/>
      <name val="Times New Roman"/>
      <family val="1"/>
      <charset val="238"/>
    </font>
    <font>
      <sz val="8"/>
      <name val="Palatino"/>
      <family val="1"/>
    </font>
    <font>
      <u val="singleAccounting"/>
      <sz val="11"/>
      <name val="Times New Roman"/>
      <family val="1"/>
    </font>
    <font>
      <sz val="10"/>
      <color indexed="12"/>
      <name val="Book Antiqua"/>
      <family val="1"/>
    </font>
    <font>
      <sz val="10"/>
      <name val="Geneva"/>
      <family val="2"/>
    </font>
    <font>
      <b/>
      <i/>
      <sz val="12"/>
      <color indexed="13"/>
      <name val="Arial"/>
      <family val="2"/>
    </font>
    <font>
      <b/>
      <sz val="10"/>
      <color indexed="8"/>
      <name val="Helv"/>
    </font>
    <font>
      <b/>
      <sz val="14"/>
      <name val="Arial"/>
      <family val="2"/>
    </font>
    <font>
      <b/>
      <sz val="9"/>
      <name val="CG Times"/>
      <family val="1"/>
    </font>
    <font>
      <sz val="10"/>
      <color indexed="13"/>
      <name val="Arial Narrow"/>
      <family val="2"/>
    </font>
    <font>
      <sz val="14"/>
      <name val="Palatino"/>
      <family val="1"/>
    </font>
    <font>
      <sz val="32"/>
      <name val="Helvetica-Black"/>
    </font>
    <font>
      <sz val="8"/>
      <name val="Courier"/>
      <family val="3"/>
    </font>
    <font>
      <sz val="8"/>
      <name val="Helv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8"/>
      <color indexed="18"/>
      <name val="Times New Roman"/>
      <family val="1"/>
      <charset val="238"/>
    </font>
    <font>
      <sz val="1"/>
      <color indexed="16"/>
      <name val="Courier"/>
      <family val="3"/>
    </font>
    <font>
      <b/>
      <sz val="8"/>
      <name val="Arial"/>
      <family val="2"/>
    </font>
    <font>
      <u val="doubleAccounting"/>
      <sz val="10"/>
      <name val="Times New Roman"/>
      <family val="1"/>
    </font>
    <font>
      <sz val="8"/>
      <name val="Arial MT"/>
    </font>
    <font>
      <sz val="8"/>
      <name val="Helvetica"/>
    </font>
    <font>
      <sz val="1"/>
      <color indexed="8"/>
      <name val="Courier"/>
      <family val="3"/>
    </font>
    <font>
      <sz val="11"/>
      <color indexed="17"/>
      <name val="Czcionka tekstu podstawowego"/>
      <family val="2"/>
      <charset val="238"/>
    </font>
    <font>
      <u val="doubleAccounting"/>
      <sz val="10"/>
      <name val="Arial"/>
      <family val="2"/>
    </font>
    <font>
      <sz val="5"/>
      <name val="Arial"/>
      <family val="2"/>
    </font>
    <font>
      <sz val="10"/>
      <name val="Times New Roman PL"/>
    </font>
    <font>
      <sz val="10"/>
      <name val="Arial PL"/>
    </font>
    <font>
      <sz val="10"/>
      <name val="Arial CE"/>
    </font>
    <font>
      <sz val="8"/>
      <name val="Times New Roman PL"/>
      <charset val="238"/>
    </font>
    <font>
      <b/>
      <sz val="1"/>
      <color indexed="8"/>
      <name val="Courier"/>
      <family val="3"/>
    </font>
    <font>
      <b/>
      <sz val="18"/>
      <name val="Arial"/>
      <family val="2"/>
    </font>
    <font>
      <b/>
      <sz val="11"/>
      <color indexed="56"/>
      <name val="Calibri"/>
      <family val="2"/>
    </font>
    <font>
      <b/>
      <sz val="8"/>
      <name val="Tms Rmn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sz val="8"/>
      <color indexed="10"/>
      <name val="Arial"/>
      <family val="2"/>
    </font>
    <font>
      <b/>
      <u/>
      <sz val="12"/>
      <name val="Arial Narrow"/>
      <family val="2"/>
    </font>
    <font>
      <sz val="10"/>
      <name val="MS Sans Serif"/>
      <family val="2"/>
    </font>
    <font>
      <sz val="10"/>
      <name val="Courier"/>
      <family val="3"/>
    </font>
    <font>
      <i/>
      <sz val="11"/>
      <color indexed="23"/>
      <name val="Calibri"/>
      <family val="2"/>
    </font>
    <font>
      <i/>
      <sz val="10"/>
      <name val="Arial Narrow"/>
      <family val="2"/>
    </font>
    <font>
      <b/>
      <sz val="10"/>
      <name val="Arial Narrow"/>
      <family val="2"/>
    </font>
    <font>
      <b/>
      <sz val="10"/>
      <color indexed="32"/>
      <name val="Arial Narrow"/>
      <family val="2"/>
    </font>
    <font>
      <b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i/>
      <sz val="10"/>
      <color indexed="25"/>
      <name val="Arial Narrow"/>
      <family val="2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sz val="10"/>
      <color indexed="32"/>
      <name val="Arial Narrow"/>
      <family val="2"/>
    </font>
    <font>
      <sz val="10"/>
      <color indexed="25"/>
      <name val="Arial Narrow"/>
      <family val="2"/>
    </font>
    <font>
      <b/>
      <sz val="16"/>
      <name val="Arial"/>
      <family val="2"/>
    </font>
    <font>
      <b/>
      <sz val="14"/>
      <color indexed="32"/>
      <name val="Arial"/>
      <family val="2"/>
    </font>
    <font>
      <b/>
      <sz val="14"/>
      <color indexed="25"/>
      <name val="Arial"/>
      <family val="2"/>
    </font>
    <font>
      <sz val="8"/>
      <color indexed="32"/>
      <name val="Arial Narrow"/>
      <family val="2"/>
    </font>
    <font>
      <sz val="8"/>
      <color indexed="25"/>
      <name val="Arial Narrow"/>
      <family val="2"/>
    </font>
    <font>
      <b/>
      <i/>
      <sz val="10"/>
      <name val="Arial Narrow"/>
      <family val="2"/>
    </font>
    <font>
      <sz val="11"/>
      <name val="Arial"/>
      <family val="2"/>
    </font>
    <font>
      <b/>
      <sz val="7"/>
      <color indexed="12"/>
      <name val="Arial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10"/>
      <color indexed="10"/>
      <name val="Arial Narrow"/>
      <family val="2"/>
    </font>
    <font>
      <sz val="9"/>
      <name val="Verdana"/>
      <family val="2"/>
    </font>
    <font>
      <b/>
      <sz val="8"/>
      <name val="MS Sans Serif"/>
      <family val="2"/>
    </font>
    <font>
      <sz val="10"/>
      <color indexed="0"/>
      <name val="Arial"/>
      <family val="2"/>
    </font>
    <font>
      <b/>
      <sz val="9"/>
      <color indexed="53"/>
      <name val="Tahoma"/>
      <family val="2"/>
    </font>
    <font>
      <sz val="10"/>
      <name val="Book Antiqua CE"/>
      <family val="1"/>
      <charset val="238"/>
    </font>
    <font>
      <sz val="6"/>
      <name val="Palatino"/>
      <family val="1"/>
    </font>
    <font>
      <sz val="10.5"/>
      <name val="Times New Roman"/>
      <family val="1"/>
    </font>
    <font>
      <b/>
      <sz val="12"/>
      <name val="Arial"/>
      <family val="2"/>
      <charset val="238"/>
    </font>
    <font>
      <b/>
      <sz val="14"/>
      <name val="Tms Rmn"/>
    </font>
    <font>
      <b/>
      <sz val="15"/>
      <color indexed="56"/>
      <name val="Calibri"/>
      <family val="2"/>
    </font>
    <font>
      <sz val="10"/>
      <name val="Helvetica-Black"/>
    </font>
    <font>
      <sz val="28"/>
      <name val="Helvetica-Black"/>
    </font>
    <font>
      <b/>
      <sz val="13"/>
      <color indexed="56"/>
      <name val="Calibri"/>
      <family val="2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b/>
      <sz val="1"/>
      <color indexed="16"/>
      <name val="Courier"/>
      <family val="3"/>
    </font>
    <font>
      <b/>
      <sz val="6"/>
      <name val="Palatino"/>
    </font>
    <font>
      <b/>
      <sz val="10"/>
      <color indexed="62"/>
      <name val="Arial Narrow"/>
      <family val="2"/>
    </font>
    <font>
      <b/>
      <sz val="7"/>
      <color indexed="8"/>
      <name val="Times"/>
    </font>
    <font>
      <sz val="7"/>
      <color indexed="8"/>
      <name val="Times"/>
    </font>
    <font>
      <sz val="12"/>
      <color indexed="9"/>
      <name val="Arial"/>
      <family val="2"/>
    </font>
    <font>
      <u/>
      <sz val="12.65"/>
      <color theme="10"/>
      <name val="Calibri"/>
      <family val="2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u/>
      <sz val="7.5"/>
      <color theme="10"/>
      <name val="Arial"/>
      <family val="2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u/>
      <sz val="11"/>
      <color theme="10"/>
      <name val="Calibri"/>
      <family val="2"/>
    </font>
    <font>
      <u/>
      <sz val="11"/>
      <color indexed="12"/>
      <name val="Times New Roman"/>
      <family val="1"/>
    </font>
    <font>
      <sz val="10"/>
      <color indexed="12"/>
      <name val="Arial Narrow"/>
      <family val="2"/>
    </font>
    <font>
      <sz val="12"/>
      <name val="Helv"/>
    </font>
    <font>
      <sz val="12"/>
      <color indexed="10"/>
      <name val="Bookman Old Style"/>
      <family val="1"/>
      <charset val="238"/>
    </font>
    <font>
      <i/>
      <sz val="12"/>
      <color indexed="10"/>
      <name val="Bookman Old Style"/>
      <family val="1"/>
      <charset val="238"/>
    </font>
    <font>
      <sz val="10"/>
      <color indexed="16"/>
      <name val="Times New Roman"/>
      <family val="1"/>
      <charset val="238"/>
    </font>
    <font>
      <sz val="8"/>
      <color indexed="12"/>
      <name val="Helv"/>
    </font>
    <font>
      <b/>
      <sz val="12"/>
      <color indexed="16"/>
      <name val="Arial MT"/>
    </font>
    <font>
      <b/>
      <sz val="10"/>
      <color indexed="16"/>
      <name val="Arial MT"/>
    </font>
    <font>
      <b/>
      <i/>
      <sz val="12"/>
      <color indexed="12"/>
      <name val="Arial"/>
      <family val="2"/>
    </font>
    <font>
      <sz val="10"/>
      <color indexed="8"/>
      <name val="Helv"/>
    </font>
    <font>
      <sz val="1"/>
      <color indexed="9"/>
      <name val="Symbol"/>
      <family val="1"/>
      <charset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8"/>
      <color indexed="10"/>
      <name val="Helv"/>
    </font>
    <font>
      <u/>
      <sz val="10"/>
      <color indexed="12"/>
      <name val="MS Sans Serif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8"/>
      <color indexed="18"/>
      <name val="Arial"/>
      <family val="2"/>
    </font>
    <font>
      <sz val="8"/>
      <color indexed="20"/>
      <name val="Arial"/>
      <family val="2"/>
    </font>
    <font>
      <b/>
      <i/>
      <sz val="20"/>
      <color indexed="8"/>
      <name val="Arial"/>
      <family val="2"/>
    </font>
    <font>
      <u/>
      <sz val="10"/>
      <color indexed="36"/>
      <name val="Arial"/>
      <family val="2"/>
    </font>
    <font>
      <u/>
      <sz val="7"/>
      <color indexed="12"/>
      <name val="Arial"/>
      <family val="2"/>
    </font>
    <font>
      <sz val="10"/>
      <color indexed="16"/>
      <name val="MS Sans Serif"/>
      <family val="2"/>
    </font>
    <font>
      <i/>
      <sz val="10"/>
      <color indexed="10"/>
      <name val="Arial"/>
      <family val="2"/>
    </font>
    <font>
      <b/>
      <sz val="36"/>
      <name val="Times New Roman"/>
      <family val="1"/>
    </font>
    <font>
      <b/>
      <sz val="10"/>
      <color indexed="12"/>
      <name val="Arial"/>
      <family val="2"/>
    </font>
    <font>
      <sz val="10"/>
      <color rgb="FF000000"/>
      <name val="Times New Roman"/>
      <family val="1"/>
    </font>
    <font>
      <sz val="8"/>
      <color indexed="8"/>
      <name val="Arial"/>
      <family val="2"/>
      <charset val="238"/>
    </font>
    <font>
      <sz val="10"/>
      <name val="جيزة"/>
      <charset val="178"/>
    </font>
    <font>
      <sz val="11"/>
      <color indexed="60"/>
      <name val="Calibri"/>
      <family val="2"/>
    </font>
    <font>
      <sz val="16"/>
      <name val="MS Sans Serif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i/>
      <sz val="16"/>
      <name val="Helv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0"/>
      <name val="Helvetica"/>
      <family val="2"/>
    </font>
    <font>
      <i/>
      <sz val="16"/>
      <name val="Symbol"/>
      <family val="1"/>
      <charset val="2"/>
    </font>
    <font>
      <u/>
      <sz val="10"/>
      <name val="Arial"/>
      <family val="2"/>
    </font>
    <font>
      <b/>
      <sz val="8"/>
      <color indexed="9"/>
      <name val="Verdana"/>
      <family val="2"/>
    </font>
    <font>
      <b/>
      <sz val="9"/>
      <color theme="3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0"/>
      <name val="Times New Roman CYR"/>
      <charset val="204"/>
    </font>
    <font>
      <sz val="11"/>
      <name val="新细明体"/>
      <family val="1"/>
      <charset val="136"/>
    </font>
    <font>
      <b/>
      <sz val="10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</patternFill>
    </fill>
    <fill>
      <patternFill patternType="gray0625">
        <fgColor indexed="9"/>
        <bgColor indexed="9"/>
      </patternFill>
    </fill>
    <fill>
      <patternFill patternType="gray0625">
        <fgColor indexed="9"/>
        <bgColor indexed="22"/>
      </patternFill>
    </fill>
    <fill>
      <patternFill patternType="solid">
        <fgColor indexed="12"/>
      </patternFill>
    </fill>
    <fill>
      <patternFill patternType="solid">
        <fgColor indexed="41"/>
        <bgColor indexed="15"/>
      </patternFill>
    </fill>
    <fill>
      <patternFill patternType="gray125">
        <fgColor indexed="13"/>
      </patternFill>
    </fill>
    <fill>
      <patternFill patternType="solid">
        <fgColor indexed="63"/>
        <bgColor indexed="64"/>
      </patternFill>
    </fill>
    <fill>
      <patternFill patternType="solid">
        <fgColor indexed="56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8087">
    <xf numFmtId="0" fontId="0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7" fillId="0" borderId="0"/>
    <xf numFmtId="9" fontId="18" fillId="0" borderId="0">
      <alignment horizontal="right"/>
    </xf>
    <xf numFmtId="0" fontId="19" fillId="0" borderId="0"/>
    <xf numFmtId="0" fontId="20" fillId="0" borderId="0"/>
    <xf numFmtId="166" fontId="17" fillId="0" borderId="0"/>
    <xf numFmtId="0" fontId="17" fillId="0" borderId="0"/>
    <xf numFmtId="10" fontId="21" fillId="0" borderId="0" applyFont="0" applyFill="0" applyBorder="0" applyAlignment="0" applyProtection="0"/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5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0" fontId="26" fillId="0" borderId="0"/>
    <xf numFmtId="0" fontId="26" fillId="0" borderId="0"/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0" fontId="26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17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4" fillId="0" borderId="0" applyBorder="0">
      <alignment vertical="center"/>
      <protection locked="0"/>
    </xf>
    <xf numFmtId="0" fontId="17" fillId="0" borderId="0"/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2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164" fontId="23" fillId="0" borderId="0" applyBorder="0">
      <alignment vertical="center"/>
      <protection locked="0"/>
    </xf>
    <xf numFmtId="9" fontId="27" fillId="0" borderId="0"/>
    <xf numFmtId="167" fontId="27" fillId="0" borderId="0"/>
    <xf numFmtId="10" fontId="27" fillId="0" borderId="0"/>
    <xf numFmtId="0" fontId="17" fillId="9" borderId="7" applyNumberFormat="0">
      <alignment horizontal="left" vertical="center"/>
    </xf>
    <xf numFmtId="0" fontId="28" fillId="0" borderId="0" applyNumberFormat="0" applyFont="0" applyFill="0" applyBorder="0" applyAlignment="0" applyProtection="0"/>
    <xf numFmtId="0" fontId="29" fillId="10" borderId="0" applyBorder="0" applyAlignment="0"/>
    <xf numFmtId="166" fontId="30" fillId="0" borderId="0" applyFont="0" applyFill="0" applyBorder="0" applyAlignment="0" applyProtection="0"/>
    <xf numFmtId="0" fontId="17" fillId="0" borderId="0"/>
    <xf numFmtId="167" fontId="31" fillId="0" borderId="0">
      <alignment horizontal="right"/>
    </xf>
    <xf numFmtId="168" fontId="1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17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167" fontId="17" fillId="0" borderId="0" applyFont="0" applyFill="0" applyBorder="0" applyAlignment="0" applyProtection="0"/>
    <xf numFmtId="0" fontId="34" fillId="0" borderId="0"/>
    <xf numFmtId="0" fontId="34" fillId="0" borderId="0"/>
    <xf numFmtId="0" fontId="17" fillId="0" borderId="0"/>
    <xf numFmtId="0" fontId="19" fillId="0" borderId="0"/>
    <xf numFmtId="172" fontId="17" fillId="0" borderId="0"/>
    <xf numFmtId="0" fontId="17" fillId="0" borderId="0" applyNumberFormat="0" applyFill="0" applyBorder="0" applyAlignment="0" applyProtection="0"/>
    <xf numFmtId="0" fontId="33" fillId="0" borderId="0"/>
    <xf numFmtId="0" fontId="35" fillId="0" borderId="0"/>
    <xf numFmtId="0" fontId="17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0" fontId="26" fillId="0" borderId="0" applyNumberFormat="0" applyFill="0" applyBorder="0" applyAlignment="0" applyProtection="0"/>
    <xf numFmtId="0" fontId="26" fillId="0" borderId="0" applyFont="0" applyFill="0" applyBorder="0" applyAlignment="0" applyProtection="0"/>
    <xf numFmtId="173" fontId="17" fillId="0" borderId="0" applyFont="0" applyFill="0" applyBorder="0" applyAlignment="0" applyProtection="0"/>
    <xf numFmtId="174" fontId="32" fillId="0" borderId="0" applyFont="0" applyFill="0" applyBorder="0" applyAlignment="0" applyProtection="0"/>
    <xf numFmtId="0" fontId="35" fillId="0" borderId="0"/>
    <xf numFmtId="37" fontId="36" fillId="0" borderId="0" applyFill="0" applyBorder="0">
      <alignment horizontal="right"/>
    </xf>
    <xf numFmtId="0" fontId="34" fillId="0" borderId="0"/>
    <xf numFmtId="175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5" fontId="17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17" fillId="0" borderId="0" applyFont="0" applyFill="0" applyBorder="0" applyAlignment="0" applyProtection="0"/>
    <xf numFmtId="179" fontId="17" fillId="0" borderId="0" applyFont="0" applyFill="0" applyBorder="0" applyAlignment="0" applyProtection="0"/>
    <xf numFmtId="180" fontId="30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39" fontId="17" fillId="0" borderId="0" applyFont="0" applyFill="0" applyBorder="0" applyAlignment="0" applyProtection="0"/>
    <xf numFmtId="181" fontId="32" fillId="0" borderId="0" applyFont="0" applyFill="0" applyBorder="0" applyAlignment="0" applyProtection="0"/>
    <xf numFmtId="182" fontId="17" fillId="0" borderId="0" applyFont="0" applyFill="0" applyBorder="0" applyAlignment="0" applyProtection="0"/>
    <xf numFmtId="0" fontId="37" fillId="0" borderId="0"/>
    <xf numFmtId="37" fontId="36" fillId="0" borderId="0" applyFill="0" applyBorder="0">
      <alignment horizontal="right"/>
    </xf>
    <xf numFmtId="0" fontId="37" fillId="0" borderId="0"/>
    <xf numFmtId="0" fontId="34" fillId="0" borderId="0"/>
    <xf numFmtId="37" fontId="36" fillId="0" borderId="0" applyFill="0" applyBorder="0">
      <alignment horizontal="right"/>
    </xf>
    <xf numFmtId="0" fontId="19" fillId="0" borderId="0"/>
    <xf numFmtId="183" fontId="17" fillId="0" borderId="0" applyFont="0" applyFill="0" applyBorder="0" applyAlignment="0" applyProtection="0"/>
    <xf numFmtId="184" fontId="32" fillId="0" borderId="0" applyFont="0" applyFill="0" applyBorder="0" applyAlignment="0" applyProtection="0"/>
    <xf numFmtId="0" fontId="33" fillId="0" borderId="0"/>
    <xf numFmtId="0" fontId="17" fillId="0" borderId="0"/>
    <xf numFmtId="0" fontId="17" fillId="0" borderId="0"/>
    <xf numFmtId="0" fontId="17" fillId="0" borderId="0" applyNumberFormat="0" applyFill="0" applyBorder="0" applyAlignment="0" applyProtection="0"/>
    <xf numFmtId="0" fontId="35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85" fontId="39" fillId="0" borderId="8" applyNumberFormat="0" applyFill="0" applyProtection="0">
      <alignment horizontal="center"/>
    </xf>
    <xf numFmtId="0" fontId="39" fillId="0" borderId="8" applyNumberFormat="0" applyFill="0" applyProtection="0">
      <alignment horizontal="center"/>
    </xf>
    <xf numFmtId="0" fontId="39" fillId="0" borderId="8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9" fillId="0" borderId="8" applyNumberFormat="0" applyFill="0" applyProtection="0">
      <alignment horizontal="center"/>
    </xf>
    <xf numFmtId="0" fontId="39" fillId="0" borderId="8" applyNumberFormat="0" applyFill="0" applyProtection="0">
      <alignment horizontal="center"/>
    </xf>
    <xf numFmtId="0" fontId="39" fillId="0" borderId="8" applyNumberFormat="0" applyFill="0" applyProtection="0">
      <alignment horizontal="center"/>
    </xf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7" fontId="38" fillId="0" borderId="0" applyNumberFormat="0" applyFill="0" applyBorder="0" applyAlignment="0" applyProtection="0"/>
    <xf numFmtId="0" fontId="17" fillId="11" borderId="0" applyNumberFormat="0" applyFont="0" applyAlignment="0" applyProtection="0"/>
    <xf numFmtId="180" fontId="40" fillId="12" borderId="9" applyNumberFormat="0" applyAlignment="0" applyProtection="0"/>
    <xf numFmtId="180" fontId="40" fillId="12" borderId="9" applyNumberFormat="0" applyAlignment="0" applyProtection="0"/>
    <xf numFmtId="0" fontId="33" fillId="0" borderId="0"/>
    <xf numFmtId="0" fontId="33" fillId="0" borderId="0"/>
    <xf numFmtId="0" fontId="33" fillId="0" borderId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3" fillId="0" borderId="0"/>
    <xf numFmtId="0" fontId="17" fillId="0" borderId="0"/>
    <xf numFmtId="0" fontId="17" fillId="0" borderId="0" applyNumberFormat="0" applyFill="0" applyBorder="0" applyAlignment="0" applyProtection="0"/>
    <xf numFmtId="0" fontId="33" fillId="0" borderId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6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187" fontId="17" fillId="0" borderId="0" applyFont="0" applyFill="0" applyBorder="0" applyAlignment="0" applyProtection="0"/>
    <xf numFmtId="187" fontId="17" fillId="0" borderId="0" applyFont="0" applyFill="0" applyBorder="0" applyAlignment="0" applyProtection="0"/>
    <xf numFmtId="188" fontId="32" fillId="0" borderId="0" applyFont="0" applyFill="0" applyBorder="0" applyAlignment="0" applyProtection="0"/>
    <xf numFmtId="187" fontId="17" fillId="0" borderId="0" applyFont="0" applyFill="0" applyBorder="0" applyAlignment="0" applyProtection="0"/>
    <xf numFmtId="189" fontId="17" fillId="0" borderId="0" applyFont="0" applyFill="0" applyBorder="0" applyProtection="0">
      <alignment horizontal="right"/>
    </xf>
    <xf numFmtId="190" fontId="32" fillId="0" borderId="0" applyFont="0" applyFill="0" applyBorder="0" applyProtection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33" fillId="0" borderId="0"/>
    <xf numFmtId="41" fontId="30" fillId="0" borderId="0" applyFont="0" applyFill="0" applyBorder="0" applyAlignment="0" applyProtection="0"/>
    <xf numFmtId="19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41" fillId="0" borderId="0">
      <alignment vertical="top"/>
    </xf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35" fillId="0" borderId="0"/>
    <xf numFmtId="0" fontId="35" fillId="0" borderId="0"/>
    <xf numFmtId="192" fontId="30" fillId="0" borderId="0" applyFont="0" applyFill="0" applyBorder="0" applyAlignment="0" applyProtection="0"/>
    <xf numFmtId="0" fontId="35" fillId="0" borderId="0"/>
    <xf numFmtId="0" fontId="1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36" fillId="0" borderId="0" applyFill="0" applyBorder="0">
      <alignment horizontal="right"/>
    </xf>
    <xf numFmtId="0" fontId="17" fillId="0" borderId="0" applyNumberFormat="0" applyFill="0" applyBorder="0" applyAlignment="0" applyProtection="0"/>
    <xf numFmtId="0" fontId="26" fillId="0" borderId="0"/>
    <xf numFmtId="0" fontId="17" fillId="0" borderId="0"/>
    <xf numFmtId="0" fontId="35" fillId="0" borderId="0"/>
    <xf numFmtId="0" fontId="34" fillId="0" borderId="0"/>
    <xf numFmtId="37" fontId="36" fillId="0" borderId="0" applyFill="0" applyBorder="0">
      <alignment horizontal="right"/>
    </xf>
    <xf numFmtId="0" fontId="35" fillId="0" borderId="0"/>
    <xf numFmtId="0" fontId="17" fillId="0" borderId="0" applyNumberFormat="0" applyFill="0" applyBorder="0" applyAlignment="0" applyProtection="0"/>
    <xf numFmtId="0" fontId="39" fillId="0" borderId="0" applyNumberFormat="0" applyFill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26" fillId="0" borderId="0"/>
    <xf numFmtId="0" fontId="19" fillId="0" borderId="0"/>
    <xf numFmtId="0" fontId="19" fillId="0" borderId="0"/>
    <xf numFmtId="0" fontId="42" fillId="0" borderId="0" applyNumberFormat="0" applyFill="0" applyBorder="0" applyProtection="0">
      <alignment vertical="top"/>
    </xf>
    <xf numFmtId="0" fontId="42" fillId="0" borderId="0" applyNumberFormat="0" applyFill="0" applyBorder="0" applyProtection="0">
      <alignment vertical="top"/>
    </xf>
    <xf numFmtId="167" fontId="42" fillId="0" borderId="0" applyNumberFormat="0" applyFill="0" applyBorder="0" applyProtection="0">
      <alignment vertical="top"/>
    </xf>
    <xf numFmtId="0" fontId="34" fillId="0" borderId="0"/>
    <xf numFmtId="37" fontId="36" fillId="0" borderId="0" applyFill="0" applyBorder="0">
      <alignment horizontal="right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0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85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167" fontId="39" fillId="0" borderId="10" applyNumberFormat="0" applyFill="0" applyProtection="0">
      <alignment horizontal="centerContinuous"/>
    </xf>
    <xf numFmtId="0" fontId="9" fillId="0" borderId="11" applyNumberFormat="0" applyFill="0" applyAlignment="0" applyProtection="0"/>
    <xf numFmtId="0" fontId="43" fillId="0" borderId="11" applyNumberFormat="0" applyFill="0" applyAlignment="0" applyProtection="0"/>
    <xf numFmtId="0" fontId="9" fillId="0" borderId="11" applyNumberFormat="0" applyFill="0" applyAlignment="0" applyProtection="0"/>
    <xf numFmtId="167" fontId="9" fillId="0" borderId="11" applyNumberFormat="0" applyFill="0" applyAlignment="0" applyProtection="0"/>
    <xf numFmtId="0" fontId="44" fillId="0" borderId="8" applyNumberFormat="0" applyFill="0" applyProtection="0">
      <alignment horizontal="center"/>
    </xf>
    <xf numFmtId="0" fontId="45" fillId="0" borderId="8" applyNumberFormat="0" applyFill="0" applyProtection="0">
      <alignment horizontal="center"/>
    </xf>
    <xf numFmtId="0" fontId="44" fillId="0" borderId="8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44" fillId="0" borderId="0" applyNumberFormat="0" applyFill="0" applyBorder="0" applyProtection="0">
      <alignment horizontal="left"/>
    </xf>
    <xf numFmtId="0" fontId="46" fillId="0" borderId="0" applyNumberFormat="0" applyFill="0" applyBorder="0" applyProtection="0">
      <alignment horizontal="centerContinuous"/>
    </xf>
    <xf numFmtId="167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46" fillId="0" borderId="0" applyNumberFormat="0" applyFill="0" applyBorder="0" applyProtection="0">
      <alignment horizontal="centerContinuous"/>
    </xf>
    <xf numFmtId="0" fontId="33" fillId="0" borderId="0"/>
    <xf numFmtId="0" fontId="33" fillId="0" borderId="0"/>
    <xf numFmtId="0" fontId="33" fillId="0" borderId="0"/>
    <xf numFmtId="37" fontId="36" fillId="0" borderId="0" applyFill="0" applyBorder="0">
      <alignment horizontal="right"/>
    </xf>
    <xf numFmtId="0" fontId="2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9" fillId="0" borderId="0"/>
    <xf numFmtId="0" fontId="35" fillId="0" borderId="0"/>
    <xf numFmtId="0" fontId="33" fillId="0" borderId="0"/>
    <xf numFmtId="0" fontId="33" fillId="0" borderId="0"/>
    <xf numFmtId="0" fontId="26" fillId="0" borderId="0"/>
    <xf numFmtId="193" fontId="47" fillId="0" borderId="12">
      <alignment horizontal="left" vertical="center"/>
    </xf>
    <xf numFmtId="0" fontId="26" fillId="0" borderId="0"/>
    <xf numFmtId="0" fontId="33" fillId="0" borderId="0"/>
    <xf numFmtId="0" fontId="27" fillId="0" borderId="0" applyNumberFormat="0" applyFill="0" applyBorder="0" applyAlignment="0" applyProtection="0"/>
    <xf numFmtId="194" fontId="31" fillId="0" borderId="0"/>
    <xf numFmtId="0" fontId="33" fillId="0" borderId="0"/>
    <xf numFmtId="195" fontId="27" fillId="0" borderId="0">
      <alignment horizontal="center"/>
    </xf>
    <xf numFmtId="196" fontId="48" fillId="0" borderId="0">
      <alignment horizontal="left"/>
    </xf>
    <xf numFmtId="197" fontId="49" fillId="0" borderId="0">
      <alignment horizontal="left"/>
    </xf>
    <xf numFmtId="198" fontId="26" fillId="0" borderId="0"/>
    <xf numFmtId="37" fontId="17" fillId="0" borderId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50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1" fillId="13" borderId="0" applyNumberFormat="0" applyBorder="0" applyAlignment="0" applyProtection="0"/>
    <xf numFmtId="0" fontId="50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1" fillId="14" borderId="0" applyNumberFormat="0" applyBorder="0" applyAlignment="0" applyProtection="0"/>
    <xf numFmtId="0" fontId="50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1" fillId="17" borderId="0" applyNumberFormat="0" applyBorder="0" applyAlignment="0" applyProtection="0"/>
    <xf numFmtId="0" fontId="50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5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193" fontId="47" fillId="0" borderId="12">
      <alignment horizontal="left" vertical="center"/>
    </xf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1" fillId="20" borderId="0" applyNumberFormat="0" applyBorder="0" applyAlignment="0" applyProtection="0"/>
    <xf numFmtId="0" fontId="50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1" fillId="21" borderId="0" applyNumberFormat="0" applyBorder="0" applyAlignment="0" applyProtection="0"/>
    <xf numFmtId="0" fontId="50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1" fillId="16" borderId="0" applyNumberFormat="0" applyBorder="0" applyAlignment="0" applyProtection="0"/>
    <xf numFmtId="0" fontId="50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1" fillId="19" borderId="0" applyNumberFormat="0" applyBorder="0" applyAlignment="0" applyProtection="0"/>
    <xf numFmtId="0" fontId="50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5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166" fontId="52" fillId="0" borderId="13">
      <alignment horizontal="center" vertical="center"/>
    </xf>
    <xf numFmtId="0" fontId="5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5" fillId="23" borderId="0" applyNumberFormat="0" applyBorder="0" applyAlignment="0" applyProtection="0"/>
    <xf numFmtId="0" fontId="55" fillId="20" borderId="0" applyNumberFormat="0" applyBorder="0" applyAlignment="0" applyProtection="0"/>
    <xf numFmtId="0" fontId="55" fillId="21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26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3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1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0" fontId="19" fillId="0" borderId="0">
      <protection locked="0"/>
    </xf>
    <xf numFmtId="0" fontId="56" fillId="27" borderId="0" applyFont="0" applyFill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7" fillId="0" borderId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99" fontId="26" fillId="32" borderId="14">
      <alignment horizontal="center" vertical="center"/>
    </xf>
    <xf numFmtId="1" fontId="58" fillId="33" borderId="0">
      <alignment horizontal="left"/>
    </xf>
    <xf numFmtId="0" fontId="59" fillId="0" borderId="0">
      <alignment horizontal="left"/>
    </xf>
    <xf numFmtId="0" fontId="17" fillId="0" borderId="0"/>
    <xf numFmtId="0" fontId="55" fillId="28" borderId="0" applyNumberFormat="0" applyBorder="0" applyAlignment="0" applyProtection="0"/>
    <xf numFmtId="0" fontId="55" fillId="29" borderId="0" applyNumberFormat="0" applyBorder="0" applyAlignment="0" applyProtection="0"/>
    <xf numFmtId="0" fontId="55" fillId="30" borderId="0" applyNumberFormat="0" applyBorder="0" applyAlignment="0" applyProtection="0"/>
    <xf numFmtId="0" fontId="55" fillId="24" borderId="0" applyNumberFormat="0" applyBorder="0" applyAlignment="0" applyProtection="0"/>
    <xf numFmtId="0" fontId="55" fillId="25" borderId="0" applyNumberFormat="0" applyBorder="0" applyAlignment="0" applyProtection="0"/>
    <xf numFmtId="0" fontId="55" fillId="31" borderId="0" applyNumberFormat="0" applyBorder="0" applyAlignment="0" applyProtection="0"/>
    <xf numFmtId="0" fontId="59" fillId="0" borderId="0">
      <alignment horizontal="left"/>
    </xf>
    <xf numFmtId="0" fontId="17" fillId="0" borderId="0" applyNumberFormat="0" applyFill="0" applyBorder="0" applyAlignment="0" applyProtection="0"/>
    <xf numFmtId="0" fontId="60" fillId="0" borderId="0">
      <alignment horizontal="center" wrapText="1"/>
      <protection locked="0"/>
    </xf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3" fontId="36" fillId="0" borderId="0"/>
    <xf numFmtId="3" fontId="62" fillId="0" borderId="0"/>
    <xf numFmtId="200" fontId="63" fillId="0" borderId="0" applyFont="0" applyFill="0" applyBorder="0" applyAlignment="0" applyProtection="0"/>
    <xf numFmtId="201" fontId="63" fillId="0" borderId="0" applyFont="0" applyFill="0" applyBorder="0" applyAlignment="0" applyProtection="0"/>
    <xf numFmtId="0" fontId="59" fillId="0" borderId="0">
      <alignment horizontal="right"/>
    </xf>
    <xf numFmtId="202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203" fontId="65" fillId="34" borderId="15"/>
    <xf numFmtId="204" fontId="27" fillId="35" borderId="0" applyNumberFormat="0" applyFont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3" fontId="67" fillId="36" borderId="0">
      <alignment horizontal="center" vertical="center" textRotation="180"/>
    </xf>
    <xf numFmtId="0" fontId="59" fillId="0" borderId="0">
      <alignment horizontal="left"/>
    </xf>
    <xf numFmtId="0" fontId="68" fillId="0" borderId="0" applyNumberFormat="0" applyFill="0" applyBorder="0" applyAlignment="0" applyProtection="0"/>
    <xf numFmtId="0" fontId="32" fillId="8" borderId="0" applyNumberFormat="0" applyFill="0" applyBorder="0" applyAlignment="0" applyProtection="0">
      <protection locked="0"/>
    </xf>
    <xf numFmtId="7" fontId="69" fillId="0" borderId="0" applyNumberFormat="0" applyFont="0" applyAlignment="0"/>
    <xf numFmtId="205" fontId="30" fillId="0" borderId="0" applyFont="0" applyFill="0" applyBorder="0" applyAlignment="0" applyProtection="0"/>
    <xf numFmtId="206" fontId="70" fillId="0" borderId="0" applyFont="0" applyFill="0" applyBorder="0" applyAlignment="0" applyProtection="0"/>
    <xf numFmtId="207" fontId="30" fillId="0" borderId="0" applyFont="0" applyFill="0" applyBorder="0" applyAlignment="0" applyProtection="0"/>
    <xf numFmtId="208" fontId="30" fillId="0" borderId="0" applyFont="0" applyFill="0" applyBorder="0" applyAlignment="0" applyProtection="0"/>
    <xf numFmtId="14" fontId="71" fillId="0" borderId="0" applyNumberFormat="0" applyFill="0" applyBorder="0" applyAlignment="0" applyProtection="0">
      <alignment horizontal="center"/>
    </xf>
    <xf numFmtId="0" fontId="15" fillId="8" borderId="16" applyNumberFormat="0" applyFill="0" applyBorder="0" applyAlignment="0" applyProtection="0">
      <protection locked="0"/>
    </xf>
    <xf numFmtId="0" fontId="60" fillId="0" borderId="17" applyNumberFormat="0" applyFont="0" applyFill="0" applyAlignment="0" applyProtection="0"/>
    <xf numFmtId="0" fontId="60" fillId="0" borderId="17" applyNumberFormat="0" applyFont="0" applyFill="0" applyAlignment="0" applyProtection="0"/>
    <xf numFmtId="0" fontId="60" fillId="0" borderId="17" applyNumberFormat="0" applyFon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209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0" fontId="31" fillId="0" borderId="18" applyNumberFormat="0" applyFill="0" applyAlignment="0" applyProtection="0"/>
    <xf numFmtId="210" fontId="72" fillId="0" borderId="0">
      <protection locked="0"/>
    </xf>
    <xf numFmtId="211" fontId="26" fillId="0" borderId="0" applyFont="0" applyFill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17" fillId="0" borderId="0"/>
    <xf numFmtId="203" fontId="65" fillId="0" borderId="15"/>
    <xf numFmtId="0" fontId="74" fillId="0" borderId="0"/>
    <xf numFmtId="212" fontId="75" fillId="27" borderId="0"/>
    <xf numFmtId="213" fontId="36" fillId="27" borderId="0"/>
    <xf numFmtId="3" fontId="76" fillId="37" borderId="0"/>
    <xf numFmtId="214" fontId="57" fillId="0" borderId="0"/>
    <xf numFmtId="215" fontId="57" fillId="0" borderId="0"/>
    <xf numFmtId="216" fontId="57" fillId="0" borderId="0"/>
    <xf numFmtId="214" fontId="57" fillId="0" borderId="19"/>
    <xf numFmtId="215" fontId="57" fillId="0" borderId="19"/>
    <xf numFmtId="216" fontId="57" fillId="0" borderId="19"/>
    <xf numFmtId="217" fontId="57" fillId="0" borderId="0"/>
    <xf numFmtId="218" fontId="57" fillId="0" borderId="0"/>
    <xf numFmtId="219" fontId="57" fillId="0" borderId="0"/>
    <xf numFmtId="217" fontId="57" fillId="0" borderId="19"/>
    <xf numFmtId="218" fontId="57" fillId="0" borderId="19"/>
    <xf numFmtId="219" fontId="57" fillId="0" borderId="19"/>
    <xf numFmtId="220" fontId="57" fillId="0" borderId="0">
      <alignment horizontal="right"/>
      <protection locked="0"/>
    </xf>
    <xf numFmtId="221" fontId="57" fillId="0" borderId="0">
      <alignment horizontal="right"/>
      <protection locked="0"/>
    </xf>
    <xf numFmtId="222" fontId="57" fillId="0" borderId="0"/>
    <xf numFmtId="223" fontId="57" fillId="0" borderId="0"/>
    <xf numFmtId="224" fontId="57" fillId="0" borderId="0"/>
    <xf numFmtId="222" fontId="57" fillId="0" borderId="19"/>
    <xf numFmtId="225" fontId="57" fillId="0" borderId="19"/>
    <xf numFmtId="224" fontId="57" fillId="0" borderId="19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7" fillId="38" borderId="7" applyNumberFormat="0" applyAlignment="0" applyProtection="0"/>
    <xf numFmtId="0" fontId="7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37" fontId="79" fillId="39" borderId="0" applyNumberFormat="0" applyFont="0" applyBorder="0" applyAlignment="0">
      <alignment horizontal="center"/>
    </xf>
    <xf numFmtId="0" fontId="80" fillId="0" borderId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0" applyFill="0" applyBorder="0" applyProtection="0">
      <alignment horizontal="center"/>
      <protection locked="0"/>
    </xf>
    <xf numFmtId="0" fontId="84" fillId="0" borderId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1" fillId="40" borderId="20" applyNumberFormat="0" applyAlignment="0" applyProtection="0"/>
    <xf numFmtId="0" fontId="85" fillId="0" borderId="0" applyAlignment="0"/>
    <xf numFmtId="0" fontId="85" fillId="0" borderId="0" applyAlignment="0"/>
    <xf numFmtId="0" fontId="85" fillId="0" borderId="0" applyAlignment="0"/>
    <xf numFmtId="0" fontId="85" fillId="0" borderId="0" applyAlignment="0"/>
    <xf numFmtId="226" fontId="86" fillId="0" borderId="0" applyFill="0" applyBorder="0">
      <alignment vertical="top"/>
    </xf>
    <xf numFmtId="0" fontId="59" fillId="0" borderId="0">
      <alignment horizontal="left"/>
    </xf>
    <xf numFmtId="0" fontId="87" fillId="0" borderId="0" applyNumberFormat="0" applyFill="0" applyBorder="0" applyProtection="0">
      <alignment horizontal="right"/>
    </xf>
    <xf numFmtId="0" fontId="88" fillId="0" borderId="0" applyNumberFormat="0" applyFill="0" applyBorder="0" applyProtection="0">
      <alignment wrapText="1"/>
    </xf>
    <xf numFmtId="0" fontId="89" fillId="0" borderId="0" applyNumberFormat="0" applyFill="0" applyBorder="0" applyProtection="0">
      <alignment horizontal="center" wrapText="1"/>
    </xf>
    <xf numFmtId="0" fontId="90" fillId="41" borderId="0"/>
    <xf numFmtId="227" fontId="91" fillId="0" borderId="0" applyFont="0" applyFill="0" applyBorder="0" applyAlignment="0" applyProtection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228" fontId="92" fillId="0" borderId="0"/>
    <xf numFmtId="166" fontId="60" fillId="0" borderId="0"/>
    <xf numFmtId="40" fontId="93" fillId="0" borderId="0" applyFont="0" applyFill="0" applyBorder="0" applyAlignment="0" applyProtection="0">
      <alignment horizontal="center"/>
    </xf>
    <xf numFmtId="229" fontId="26" fillId="0" borderId="0" applyFont="0" applyFill="0" applyBorder="0" applyAlignment="0" applyProtection="0">
      <alignment horizontal="center"/>
    </xf>
    <xf numFmtId="230" fontId="94" fillId="0" borderId="0" applyFont="0" applyFill="0" applyBorder="0" applyAlignment="0" applyProtection="0">
      <alignment horizontal="right"/>
    </xf>
    <xf numFmtId="231" fontId="94" fillId="0" borderId="0" applyFont="0" applyFill="0" applyBorder="0" applyAlignment="0" applyProtection="0"/>
    <xf numFmtId="232" fontId="62" fillId="0" borderId="0" applyFont="0" applyFill="0" applyBorder="0" applyAlignment="0" applyProtection="0"/>
    <xf numFmtId="233" fontId="95" fillId="0" borderId="0" applyFont="0" applyFill="0" applyBorder="0" applyAlignment="0" applyProtection="0"/>
    <xf numFmtId="234" fontId="9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6" fontId="96" fillId="42" borderId="0" applyFill="0" applyBorder="0" applyAlignment="0">
      <protection locked="0"/>
    </xf>
    <xf numFmtId="236" fontId="72" fillId="0" borderId="0" applyFill="0" applyBorder="0" applyAlignment="0">
      <protection locked="0"/>
    </xf>
    <xf numFmtId="198" fontId="26" fillId="0" borderId="0"/>
    <xf numFmtId="166" fontId="97" fillId="0" borderId="0" applyFont="0" applyFill="0" applyBorder="0" applyAlignment="0" applyProtection="0"/>
    <xf numFmtId="39" fontId="21" fillId="0" borderId="0" applyFont="0" applyFill="0" applyBorder="0" applyAlignment="0" applyProtection="0"/>
    <xf numFmtId="3" fontId="17" fillId="0" borderId="0" applyFont="0" applyFill="0" applyBorder="0" applyAlignment="0" applyProtection="0"/>
    <xf numFmtId="0" fontId="17" fillId="0" borderId="0"/>
    <xf numFmtId="0" fontId="17" fillId="0" borderId="0"/>
    <xf numFmtId="3" fontId="17" fillId="0" borderId="0" applyFont="0" applyFill="0" applyBorder="0" applyAlignment="0" applyProtection="0"/>
    <xf numFmtId="3" fontId="17" fillId="0" borderId="0" applyFont="0" applyFill="0" applyBorder="0" applyAlignment="0" applyProtection="0"/>
    <xf numFmtId="166" fontId="61" fillId="0" borderId="0"/>
    <xf numFmtId="0" fontId="17" fillId="0" borderId="0"/>
    <xf numFmtId="0" fontId="17" fillId="0" borderId="0"/>
    <xf numFmtId="0" fontId="17" fillId="43" borderId="22" applyNumberFormat="0" applyFont="0" applyAlignment="0" applyProtection="0"/>
    <xf numFmtId="0" fontId="98" fillId="44" borderId="0">
      <alignment vertical="center"/>
    </xf>
    <xf numFmtId="237" fontId="99" fillId="27" borderId="0">
      <alignment horizontal="left"/>
    </xf>
    <xf numFmtId="0" fontId="100" fillId="0" borderId="0" applyFill="0" applyBorder="0" applyAlignment="0" applyProtection="0">
      <protection locked="0"/>
    </xf>
    <xf numFmtId="212" fontId="75" fillId="37" borderId="0">
      <alignment horizontal="right"/>
    </xf>
    <xf numFmtId="37" fontId="101" fillId="45" borderId="13">
      <alignment horizontal="right"/>
    </xf>
    <xf numFmtId="212" fontId="102" fillId="46" borderId="0">
      <alignment horizontal="left"/>
    </xf>
    <xf numFmtId="2" fontId="26" fillId="34" borderId="0"/>
    <xf numFmtId="0" fontId="103" fillId="0" borderId="0">
      <alignment horizontal="left"/>
    </xf>
    <xf numFmtId="0" fontId="25" fillId="0" borderId="0"/>
    <xf numFmtId="0" fontId="104" fillId="0" borderId="0">
      <alignment horizontal="left"/>
    </xf>
    <xf numFmtId="0" fontId="59" fillId="0" borderId="0">
      <alignment horizontal="left"/>
    </xf>
    <xf numFmtId="238" fontId="105" fillId="0" borderId="0" applyFont="0" applyFill="0" applyBorder="0" applyAlignment="0" applyProtection="0"/>
    <xf numFmtId="239" fontId="26" fillId="0" borderId="0" applyFont="0" applyFill="0" applyBorder="0" applyAlignment="0" applyProtection="0"/>
    <xf numFmtId="8" fontId="72" fillId="0" borderId="0" applyBorder="0"/>
    <xf numFmtId="240" fontId="26" fillId="0" borderId="0" applyFont="0" applyFill="0" applyBorder="0" applyAlignment="0" applyProtection="0"/>
    <xf numFmtId="241" fontId="94" fillId="0" borderId="0" applyFont="0" applyFill="0" applyBorder="0" applyAlignment="0" applyProtection="0">
      <alignment horizontal="right"/>
    </xf>
    <xf numFmtId="242" fontId="95" fillId="0" borderId="0" applyFont="0" applyFill="0" applyBorder="0" applyAlignment="0" applyProtection="0"/>
    <xf numFmtId="243" fontId="95" fillId="0" borderId="0" applyFont="0" applyFill="0" applyBorder="0" applyAlignment="0" applyProtection="0"/>
    <xf numFmtId="244" fontId="95" fillId="0" borderId="0" applyFont="0" applyFill="0" applyBorder="0" applyAlignment="0" applyProtection="0"/>
    <xf numFmtId="245" fontId="1" fillId="0" borderId="0" applyFont="0" applyFill="0" applyBorder="0" applyAlignment="0" applyProtection="0"/>
    <xf numFmtId="245" fontId="1" fillId="0" borderId="0" applyFont="0" applyFill="0" applyBorder="0" applyAlignment="0" applyProtection="0"/>
    <xf numFmtId="246" fontId="94" fillId="0" borderId="0" applyFont="0" applyFill="0" applyBorder="0" applyAlignment="0" applyProtection="0">
      <alignment horizontal="right"/>
    </xf>
    <xf numFmtId="247" fontId="21" fillId="0" borderId="0" applyFont="0" applyFill="0" applyBorder="0" applyAlignment="0" applyProtection="0"/>
    <xf numFmtId="7" fontId="21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248" fontId="17" fillId="0" borderId="0" applyFont="0" applyFill="0" applyBorder="0" applyAlignment="0" applyProtection="0"/>
    <xf numFmtId="165" fontId="106" fillId="0" borderId="0" applyFill="0" applyBorder="0">
      <alignment horizontal="right"/>
    </xf>
    <xf numFmtId="0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250" fontId="17" fillId="0" borderId="0" applyFont="0" applyFill="0" applyBorder="0" applyAlignment="0" applyProtection="0"/>
    <xf numFmtId="49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52" fontId="17" fillId="0" borderId="0" applyFont="0" applyFill="0" applyBorder="0" applyAlignment="0" applyProtection="0"/>
    <xf numFmtId="191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249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25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25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56" fontId="17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7" fillId="0" borderId="0" applyFont="0" applyFill="0" applyBorder="0" applyAlignment="0" applyProtection="0"/>
    <xf numFmtId="259" fontId="17" fillId="0" borderId="0" applyFont="0" applyFill="0" applyBorder="0" applyAlignment="0" applyProtection="0"/>
    <xf numFmtId="7" fontId="17" fillId="0" borderId="0" applyFont="0" applyFill="0" applyBorder="0" applyAlignment="0" applyProtection="0"/>
    <xf numFmtId="260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261" fontId="17" fillId="0" borderId="0" applyFont="0" applyFill="0" applyBorder="0" applyAlignment="0" applyProtection="0"/>
    <xf numFmtId="262" fontId="17" fillId="0" borderId="0" applyFont="0" applyFill="0" applyBorder="0" applyAlignment="0" applyProtection="0"/>
    <xf numFmtId="247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263" fontId="17" fillId="0" borderId="0" applyFont="0" applyFill="0" applyBorder="0" applyAlignment="0" applyProtection="0"/>
    <xf numFmtId="186" fontId="17" fillId="0" borderId="0" applyFont="0" applyFill="0" applyBorder="0" applyAlignment="0" applyProtection="0"/>
    <xf numFmtId="264" fontId="17" fillId="0" borderId="0" applyFont="0" applyFill="0" applyBorder="0" applyAlignment="0" applyProtection="0"/>
    <xf numFmtId="265" fontId="17" fillId="0" borderId="0" applyFont="0" applyFill="0" applyBorder="0" applyAlignment="0" applyProtection="0"/>
    <xf numFmtId="266" fontId="17" fillId="0" borderId="0" applyFont="0" applyFill="0" applyBorder="0" applyAlignment="0" applyProtection="0"/>
    <xf numFmtId="267" fontId="17" fillId="0" borderId="0" applyFont="0" applyFill="0" applyBorder="0" applyAlignment="0" applyProtection="0"/>
    <xf numFmtId="1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268" fontId="17" fillId="0" borderId="0" applyFont="0" applyFill="0" applyBorder="0" applyAlignment="0" applyProtection="0"/>
    <xf numFmtId="25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" fontId="17" fillId="0" borderId="0" applyFont="0" applyFill="0" applyBorder="0" applyAlignment="0" applyProtection="0"/>
    <xf numFmtId="0" fontId="56" fillId="0" borderId="23" applyNumberFormat="0">
      <alignment vertical="center"/>
    </xf>
    <xf numFmtId="203" fontId="65" fillId="32" borderId="0"/>
    <xf numFmtId="269" fontId="17" fillId="0" borderId="0"/>
    <xf numFmtId="0" fontId="107" fillId="18" borderId="7" applyNumberFormat="0" applyAlignment="0" applyProtection="0"/>
    <xf numFmtId="0" fontId="108" fillId="38" borderId="24" applyNumberFormat="0" applyAlignment="0" applyProtection="0"/>
    <xf numFmtId="214" fontId="57" fillId="27" borderId="25">
      <protection locked="0"/>
    </xf>
    <xf numFmtId="215" fontId="57" fillId="27" borderId="25">
      <protection locked="0"/>
    </xf>
    <xf numFmtId="216" fontId="57" fillId="27" borderId="25">
      <protection locked="0"/>
    </xf>
    <xf numFmtId="270" fontId="57" fillId="27" borderId="25">
      <protection locked="0"/>
    </xf>
    <xf numFmtId="271" fontId="57" fillId="27" borderId="25">
      <protection locked="0"/>
    </xf>
    <xf numFmtId="272" fontId="57" fillId="27" borderId="25">
      <protection locked="0"/>
    </xf>
    <xf numFmtId="217" fontId="57" fillId="27" borderId="25">
      <protection locked="0"/>
    </xf>
    <xf numFmtId="220" fontId="57" fillId="47" borderId="25">
      <alignment horizontal="right"/>
      <protection locked="0"/>
    </xf>
    <xf numFmtId="221" fontId="57" fillId="47" borderId="25">
      <alignment horizontal="right"/>
      <protection locked="0"/>
    </xf>
    <xf numFmtId="42" fontId="109" fillId="0" borderId="0" applyNumberFormat="0" applyFill="0" applyBorder="0" applyAlignment="0"/>
    <xf numFmtId="0" fontId="57" fillId="34" borderId="25">
      <alignment horizontal="left"/>
      <protection locked="0"/>
    </xf>
    <xf numFmtId="49" fontId="57" fillId="33" borderId="25">
      <alignment horizontal="left" vertical="top" wrapText="1"/>
      <protection locked="0"/>
    </xf>
    <xf numFmtId="222" fontId="57" fillId="27" borderId="25">
      <protection locked="0"/>
    </xf>
    <xf numFmtId="225" fontId="57" fillId="27" borderId="25">
      <protection locked="0"/>
    </xf>
    <xf numFmtId="224" fontId="57" fillId="27" borderId="25">
      <protection locked="0"/>
    </xf>
    <xf numFmtId="49" fontId="57" fillId="33" borderId="25">
      <alignment horizontal="left"/>
      <protection locked="0"/>
    </xf>
    <xf numFmtId="237" fontId="57" fillId="27" borderId="25">
      <alignment horizontal="left" indent="1"/>
      <protection locked="0"/>
    </xf>
    <xf numFmtId="0" fontId="31" fillId="12" borderId="0" applyNumberFormat="0" applyFont="0" applyBorder="0" applyAlignment="0" applyProtection="0">
      <protection locked="0"/>
    </xf>
    <xf numFmtId="273" fontId="110" fillId="0" borderId="0">
      <protection locked="0"/>
    </xf>
    <xf numFmtId="274" fontId="30" fillId="0" borderId="0" applyFont="0" applyFill="0" applyBorder="0" applyAlignment="0" applyProtection="0"/>
    <xf numFmtId="17" fontId="111" fillId="0" borderId="0" applyFill="0" applyBorder="0">
      <alignment horizontal="right"/>
    </xf>
    <xf numFmtId="275" fontId="30" fillId="0" borderId="0" applyFont="0" applyFill="0" applyBorder="0" applyAlignment="0" applyProtection="0"/>
    <xf numFmtId="276" fontId="94" fillId="0" borderId="0" applyFont="0" applyFill="0" applyBorder="0" applyAlignment="0" applyProtection="0"/>
    <xf numFmtId="277" fontId="17" fillId="0" borderId="0" applyFont="0" applyFill="0" applyBorder="0" applyProtection="0">
      <alignment horizontal="right"/>
    </xf>
    <xf numFmtId="14" fontId="20" fillId="0" borderId="0"/>
    <xf numFmtId="42" fontId="112" fillId="0" borderId="0"/>
    <xf numFmtId="278" fontId="112" fillId="0" borderId="0"/>
    <xf numFmtId="166" fontId="113" fillId="0" borderId="0"/>
    <xf numFmtId="39" fontId="114" fillId="0" borderId="0"/>
    <xf numFmtId="0" fontId="59" fillId="0" borderId="0">
      <alignment horizontal="left"/>
    </xf>
    <xf numFmtId="279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17" fillId="0" borderId="0">
      <protection locked="0"/>
    </xf>
    <xf numFmtId="0" fontId="115" fillId="0" borderId="0">
      <protection locked="0"/>
    </xf>
    <xf numFmtId="0" fontId="17" fillId="0" borderId="0">
      <protection locked="0"/>
    </xf>
    <xf numFmtId="0" fontId="27" fillId="0" borderId="0" applyNumberFormat="0" applyFill="0" applyBorder="0" applyAlignment="0" applyProtection="0"/>
    <xf numFmtId="0" fontId="116" fillId="15" borderId="0" applyNumberFormat="0" applyBorder="0" applyAlignment="0" applyProtection="0"/>
    <xf numFmtId="165" fontId="69" fillId="0" borderId="0"/>
    <xf numFmtId="42" fontId="30" fillId="0" borderId="0"/>
    <xf numFmtId="42" fontId="26" fillId="0" borderId="0" applyFill="0" applyBorder="0" applyAlignment="0" applyProtection="0"/>
    <xf numFmtId="280" fontId="94" fillId="0" borderId="26" applyNumberFormat="0" applyFont="0" applyFill="0" applyAlignment="0" applyProtection="0"/>
    <xf numFmtId="44" fontId="117" fillId="0" borderId="0" applyFill="0" applyBorder="0" applyAlignment="0" applyProtection="0"/>
    <xf numFmtId="3" fontId="31" fillId="0" borderId="19" applyNumberFormat="0" applyBorder="0"/>
    <xf numFmtId="3" fontId="31" fillId="0" borderId="19" applyNumberFormat="0" applyBorder="0"/>
    <xf numFmtId="0" fontId="118" fillId="0" borderId="0" applyNumberFormat="0" applyFill="0" applyBorder="0" applyAlignment="0" applyProtection="0"/>
    <xf numFmtId="38" fontId="20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20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26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1" fillId="0" borderId="0" applyFont="0" applyFill="0" applyBorder="0" applyAlignment="0" applyProtection="0"/>
    <xf numFmtId="283" fontId="33" fillId="0" borderId="0" applyFont="0" applyFill="0" applyBorder="0" applyAlignment="0" applyProtection="0"/>
    <xf numFmtId="282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1" fontId="121" fillId="0" borderId="0" applyFont="0" applyFill="0" applyBorder="0" applyAlignment="0" applyProtection="0"/>
    <xf numFmtId="284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4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2" fontId="122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28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41" fontId="119" fillId="0" borderId="0" applyFont="0" applyFill="0" applyBorder="0" applyAlignment="0" applyProtection="0"/>
    <xf numFmtId="282" fontId="33" fillId="0" borderId="0" applyFont="0" applyFill="0" applyBorder="0" applyAlignment="0" applyProtection="0"/>
    <xf numFmtId="283" fontId="33" fillId="0" borderId="0" applyFont="0" applyFill="0" applyBorder="0" applyAlignment="0" applyProtection="0"/>
    <xf numFmtId="285" fontId="121" fillId="0" borderId="0" applyFont="0" applyFill="0" applyBorder="0" applyAlignment="0" applyProtection="0"/>
    <xf numFmtId="40" fontId="20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26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1" fillId="0" borderId="0" applyFont="0" applyFill="0" applyBorder="0" applyAlignment="0" applyProtection="0"/>
    <xf numFmtId="0" fontId="33" fillId="0" borderId="0" applyFont="0" applyFill="0" applyBorder="0" applyAlignment="0" applyProtection="0"/>
    <xf numFmtId="287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286" fontId="121" fillId="0" borderId="0" applyFont="0" applyFill="0" applyBorder="0" applyAlignment="0" applyProtection="0"/>
    <xf numFmtId="288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43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7" fontId="122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286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119" fillId="0" borderId="0" applyFont="0" applyFill="0" applyBorder="0" applyAlignment="0" applyProtection="0"/>
    <xf numFmtId="287" fontId="33" fillId="0" borderId="0" applyFont="0" applyFill="0" applyBorder="0" applyAlignment="0" applyProtection="0"/>
    <xf numFmtId="209" fontId="33" fillId="0" borderId="0" applyFont="0" applyFill="0" applyBorder="0" applyAlignment="0" applyProtection="0"/>
    <xf numFmtId="289" fontId="121" fillId="0" borderId="0" applyFont="0" applyFill="0" applyBorder="0" applyAlignment="0" applyProtection="0"/>
    <xf numFmtId="203" fontId="65" fillId="48" borderId="0"/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290" fontId="123" fillId="0" borderId="0">
      <protection locked="0"/>
    </xf>
    <xf numFmtId="0" fontId="17" fillId="0" borderId="0">
      <protection locked="0"/>
    </xf>
    <xf numFmtId="0" fontId="124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54" fillId="28" borderId="0" applyNumberFormat="0" applyBorder="0" applyAlignment="0" applyProtection="0"/>
    <xf numFmtId="0" fontId="4" fillId="3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30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4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25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0" fontId="54" fillId="31" borderId="0" applyNumberFormat="0" applyBorder="0" applyAlignment="0" applyProtection="0"/>
    <xf numFmtId="1" fontId="126" fillId="0" borderId="0" applyFont="0" applyFill="0" applyBorder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8" fillId="18" borderId="7" applyNumberFormat="0" applyAlignment="0" applyProtection="0"/>
    <xf numFmtId="0" fontId="128" fillId="18" borderId="7" applyNumberFormat="0" applyAlignment="0" applyProtection="0"/>
    <xf numFmtId="0" fontId="127" fillId="18" borderId="7" applyNumberFormat="0" applyAlignment="0" applyProtection="0"/>
    <xf numFmtId="0" fontId="129" fillId="0" borderId="0">
      <alignment horizontal="center"/>
    </xf>
    <xf numFmtId="0" fontId="130" fillId="0" borderId="0"/>
    <xf numFmtId="165" fontId="130" fillId="0" borderId="0"/>
    <xf numFmtId="166" fontId="130" fillId="0" borderId="0"/>
    <xf numFmtId="0" fontId="78" fillId="0" borderId="0"/>
    <xf numFmtId="0" fontId="131" fillId="0" borderId="0"/>
    <xf numFmtId="291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6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94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5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1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7" fontId="17" fillId="0" borderId="0" applyFont="0" applyFill="0" applyBorder="0" applyAlignment="0" applyProtection="0"/>
    <xf numFmtId="292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298" fontId="132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9" fontId="36" fillId="0" borderId="0" applyNumberFormat="0" applyFill="0" applyBorder="0" applyProtection="0">
      <alignment horizontal="center" vertical="top"/>
    </xf>
    <xf numFmtId="299" fontId="134" fillId="0" borderId="0" applyBorder="0">
      <alignment horizontal="right" vertical="top"/>
    </xf>
    <xf numFmtId="300" fontId="36" fillId="0" borderId="0" applyBorder="0">
      <alignment horizontal="right" vertical="top"/>
    </xf>
    <xf numFmtId="300" fontId="134" fillId="0" borderId="0" applyBorder="0">
      <alignment horizontal="right" vertical="top"/>
    </xf>
    <xf numFmtId="301" fontId="36" fillId="0" borderId="0" applyFill="0" applyBorder="0">
      <alignment horizontal="right" vertical="top"/>
    </xf>
    <xf numFmtId="302" fontId="135" fillId="0" borderId="0" applyFill="0">
      <alignment horizontal="right" vertical="top"/>
    </xf>
    <xf numFmtId="303" fontId="36" fillId="0" borderId="0" applyFill="0" applyBorder="0">
      <alignment horizontal="right" vertical="top"/>
    </xf>
    <xf numFmtId="304" fontId="36" fillId="0" borderId="0" applyFill="0" applyBorder="0">
      <alignment horizontal="right" vertical="top"/>
    </xf>
    <xf numFmtId="0" fontId="136" fillId="0" borderId="0">
      <alignment horizontal="left"/>
    </xf>
    <xf numFmtId="0" fontId="136" fillId="0" borderId="12">
      <alignment horizontal="right" wrapText="1"/>
    </xf>
    <xf numFmtId="185" fontId="136" fillId="0" borderId="12">
      <alignment horizontal="right"/>
    </xf>
    <xf numFmtId="185" fontId="137" fillId="0" borderId="27">
      <alignment horizontal="right" wrapText="1"/>
    </xf>
    <xf numFmtId="185" fontId="137" fillId="0" borderId="27">
      <alignment horizontal="right" wrapText="1"/>
    </xf>
    <xf numFmtId="193" fontId="47" fillId="0" borderId="12">
      <alignment horizontal="left"/>
    </xf>
    <xf numFmtId="0" fontId="138" fillId="0" borderId="0">
      <alignment vertical="center"/>
    </xf>
    <xf numFmtId="305" fontId="138" fillId="0" borderId="0">
      <alignment horizontal="left" vertical="center"/>
    </xf>
    <xf numFmtId="306" fontId="139" fillId="0" borderId="0">
      <alignment vertical="center"/>
    </xf>
    <xf numFmtId="0" fontId="100" fillId="0" borderId="0">
      <alignment vertical="center"/>
    </xf>
    <xf numFmtId="193" fontId="47" fillId="0" borderId="12">
      <alignment horizontal="left"/>
    </xf>
    <xf numFmtId="193" fontId="47" fillId="0" borderId="12">
      <alignment horizontal="left"/>
    </xf>
    <xf numFmtId="193" fontId="140" fillId="0" borderId="27">
      <alignment horizontal="left"/>
    </xf>
    <xf numFmtId="193" fontId="140" fillId="0" borderId="27">
      <alignment horizontal="left"/>
    </xf>
    <xf numFmtId="193" fontId="141" fillId="0" borderId="0" applyFill="0" applyBorder="0">
      <alignment vertical="top"/>
    </xf>
    <xf numFmtId="193" fontId="142" fillId="0" borderId="0" applyFill="0" applyBorder="0" applyProtection="0">
      <alignment vertical="top"/>
    </xf>
    <xf numFmtId="193" fontId="143" fillId="0" borderId="0">
      <alignment vertical="top"/>
    </xf>
    <xf numFmtId="193" fontId="36" fillId="0" borderId="0">
      <alignment horizontal="center"/>
    </xf>
    <xf numFmtId="193" fontId="144" fillId="0" borderId="12">
      <alignment horizontal="center"/>
    </xf>
    <xf numFmtId="193" fontId="144" fillId="0" borderId="12">
      <alignment horizontal="center"/>
    </xf>
    <xf numFmtId="193" fontId="145" fillId="0" borderId="27">
      <alignment horizontal="center"/>
    </xf>
    <xf numFmtId="193" fontId="145" fillId="0" borderId="27">
      <alignment horizontal="center"/>
    </xf>
    <xf numFmtId="41" fontId="36" fillId="0" borderId="12" applyFill="0" applyBorder="0" applyProtection="0">
      <alignment horizontal="right" vertical="top"/>
    </xf>
    <xf numFmtId="41" fontId="36" fillId="0" borderId="27" applyFill="0" applyBorder="0" applyProtection="0">
      <alignment horizontal="right" vertical="top"/>
    </xf>
    <xf numFmtId="41" fontId="30" fillId="0" borderId="0" applyFill="0" applyBorder="0" applyAlignment="0" applyProtection="0">
      <alignment horizontal="right" vertical="top"/>
    </xf>
    <xf numFmtId="305" fontId="61" fillId="0" borderId="0">
      <alignment horizontal="left" vertical="center"/>
    </xf>
    <xf numFmtId="193" fontId="61" fillId="0" borderId="0"/>
    <xf numFmtId="193" fontId="146" fillId="0" borderId="0"/>
    <xf numFmtId="193" fontId="147" fillId="0" borderId="0"/>
    <xf numFmtId="193" fontId="147" fillId="0" borderId="0"/>
    <xf numFmtId="193" fontId="148" fillId="0" borderId="0"/>
    <xf numFmtId="193" fontId="17" fillId="0" borderId="0"/>
    <xf numFmtId="193" fontId="149" fillId="0" borderId="0">
      <alignment horizontal="left" vertical="top"/>
    </xf>
    <xf numFmtId="193" fontId="149" fillId="0" borderId="0">
      <alignment horizontal="left" vertical="top"/>
    </xf>
    <xf numFmtId="193" fontId="150" fillId="0" borderId="0">
      <alignment horizontal="left" vertical="top"/>
    </xf>
    <xf numFmtId="0" fontId="36" fillId="0" borderId="0" applyFill="0" applyBorder="0">
      <alignment horizontal="left" vertical="top" wrapText="1"/>
    </xf>
    <xf numFmtId="0" fontId="135" fillId="0" borderId="0">
      <alignment horizontal="left" vertical="top" wrapText="1"/>
    </xf>
    <xf numFmtId="0" fontId="151" fillId="0" borderId="0">
      <alignment horizontal="left" vertical="top" wrapText="1"/>
    </xf>
    <xf numFmtId="0" fontId="134" fillId="0" borderId="0">
      <alignment horizontal="left" vertical="top" wrapText="1"/>
    </xf>
    <xf numFmtId="307" fontId="17" fillId="49" borderId="0">
      <alignment horizontal="right" vertical="center"/>
    </xf>
    <xf numFmtId="308" fontId="84" fillId="0" borderId="0" applyBorder="0"/>
    <xf numFmtId="203" fontId="65" fillId="34" borderId="0"/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307" fontId="17" fillId="49" borderId="0">
      <alignment horizontal="right" vertical="center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0" fontId="17" fillId="0" borderId="0">
      <protection locked="0"/>
    </xf>
    <xf numFmtId="309" fontId="152" fillId="0" borderId="13">
      <alignment horizontal="center"/>
    </xf>
    <xf numFmtId="0" fontId="17" fillId="0" borderId="0" applyFont="0" applyFill="0" applyBorder="0" applyAlignment="0" applyProtection="0"/>
    <xf numFmtId="309" fontId="152" fillId="0" borderId="13">
      <alignment horizontal="center"/>
    </xf>
    <xf numFmtId="309" fontId="152" fillId="0" borderId="13">
      <alignment horizontal="center"/>
    </xf>
    <xf numFmtId="309" fontId="152" fillId="0" borderId="13">
      <alignment horizontal="center"/>
    </xf>
    <xf numFmtId="309" fontId="152" fillId="0" borderId="13">
      <alignment horizontal="center"/>
    </xf>
    <xf numFmtId="309" fontId="152" fillId="0" borderId="13">
      <alignment horizontal="center"/>
    </xf>
    <xf numFmtId="309" fontId="152" fillId="0" borderId="13">
      <alignment horizontal="center"/>
    </xf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" fontId="153" fillId="0" borderId="0" applyNumberFormat="0" applyFont="0" applyFill="0" applyBorder="0" applyAlignment="0" applyProtection="0">
      <alignment horizontal="left"/>
    </xf>
    <xf numFmtId="0" fontId="17" fillId="0" borderId="0">
      <protection locked="0"/>
    </xf>
    <xf numFmtId="310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0" fontId="17" fillId="0" borderId="0">
      <protection locked="0"/>
    </xf>
    <xf numFmtId="311" fontId="115" fillId="0" borderId="0">
      <protection locked="0"/>
    </xf>
    <xf numFmtId="0" fontId="17" fillId="0" borderId="0">
      <protection locked="0"/>
    </xf>
    <xf numFmtId="3" fontId="17" fillId="0" borderId="0" applyFont="0" applyFill="0" applyBorder="0" applyAlignment="0" applyProtection="0"/>
    <xf numFmtId="273" fontId="110" fillId="0" borderId="0">
      <protection locked="0"/>
    </xf>
    <xf numFmtId="203" fontId="26" fillId="0" borderId="0" applyFill="0" applyBorder="0">
      <alignment horizontal="right"/>
    </xf>
    <xf numFmtId="0" fontId="154" fillId="0" borderId="0">
      <alignment horizontal="left"/>
    </xf>
    <xf numFmtId="0" fontId="155" fillId="0" borderId="0">
      <alignment horizontal="left"/>
    </xf>
    <xf numFmtId="0" fontId="156" fillId="0" borderId="0">
      <alignment horizontal="left"/>
    </xf>
    <xf numFmtId="0" fontId="156" fillId="0" borderId="0" applyNumberFormat="0" applyFill="0" applyBorder="0" applyProtection="0">
      <alignment horizontal="left"/>
    </xf>
    <xf numFmtId="0" fontId="156" fillId="0" borderId="0">
      <alignment horizontal="left"/>
    </xf>
    <xf numFmtId="212" fontId="157" fillId="50" borderId="0"/>
    <xf numFmtId="213" fontId="157" fillId="50" borderId="0"/>
    <xf numFmtId="312" fontId="62" fillId="0" borderId="0">
      <alignment horizontal="right"/>
    </xf>
    <xf numFmtId="212" fontId="76" fillId="51" borderId="0">
      <alignment horizontal="right"/>
    </xf>
    <xf numFmtId="0" fontId="158" fillId="52" borderId="0"/>
    <xf numFmtId="3" fontId="159" fillId="53" borderId="13">
      <alignment horizontal="right" vertical="center"/>
    </xf>
    <xf numFmtId="1" fontId="26" fillId="37" borderId="13"/>
    <xf numFmtId="313" fontId="160" fillId="0" borderId="0"/>
    <xf numFmtId="203" fontId="65" fillId="0" borderId="0"/>
    <xf numFmtId="0" fontId="59" fillId="0" borderId="0">
      <alignment horizontal="left"/>
    </xf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3" fontId="161" fillId="0" borderId="0"/>
    <xf numFmtId="314" fontId="162" fillId="0" borderId="0"/>
    <xf numFmtId="38" fontId="31" fillId="10" borderId="0" applyNumberFormat="0" applyBorder="0" applyAlignment="0" applyProtection="0"/>
    <xf numFmtId="0" fontId="65" fillId="0" borderId="0" applyBorder="0">
      <alignment horizontal="left"/>
    </xf>
    <xf numFmtId="277" fontId="26" fillId="54" borderId="13" applyNumberFormat="0" applyFont="0" applyAlignment="0"/>
    <xf numFmtId="315" fontId="94" fillId="0" borderId="0" applyFont="0" applyFill="0" applyBorder="0" applyAlignment="0" applyProtection="0">
      <alignment horizontal="right"/>
    </xf>
    <xf numFmtId="316" fontId="65" fillId="0" borderId="0"/>
    <xf numFmtId="0" fontId="111" fillId="0" borderId="0"/>
    <xf numFmtId="0" fontId="163" fillId="0" borderId="0">
      <alignment horizontal="left"/>
    </xf>
    <xf numFmtId="0" fontId="164" fillId="0" borderId="0" applyProtection="0">
      <alignment horizontal="right" vertical="top"/>
    </xf>
    <xf numFmtId="0" fontId="88" fillId="0" borderId="28" applyNumberFormat="0" applyAlignment="0" applyProtection="0">
      <alignment horizontal="left" vertical="center"/>
    </xf>
    <xf numFmtId="0" fontId="88" fillId="0" borderId="29">
      <alignment horizontal="left" vertical="center"/>
    </xf>
    <xf numFmtId="0" fontId="165" fillId="0" borderId="0"/>
    <xf numFmtId="0" fontId="166" fillId="0" borderId="0">
      <alignment horizontal="centerContinuous" vertical="center"/>
    </xf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8" fillId="0" borderId="0">
      <alignment horizontal="left"/>
    </xf>
    <xf numFmtId="0" fontId="169" fillId="0" borderId="31">
      <alignment horizontal="left" vertical="top"/>
    </xf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1" fillId="0" borderId="0">
      <alignment horizontal="left"/>
    </xf>
    <xf numFmtId="0" fontId="172" fillId="0" borderId="31">
      <alignment horizontal="left" vertical="top"/>
    </xf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73" fillId="0" borderId="0">
      <alignment horizontal="left"/>
    </xf>
    <xf numFmtId="0" fontId="125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83" fillId="0" borderId="0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0" fontId="83" fillId="0" borderId="6" applyFill="0" applyAlignment="0" applyProtection="0">
      <protection locked="0"/>
    </xf>
    <xf numFmtId="273" fontId="174" fillId="0" borderId="0">
      <protection locked="0"/>
    </xf>
    <xf numFmtId="273" fontId="174" fillId="0" borderId="0">
      <protection locked="0"/>
    </xf>
    <xf numFmtId="167" fontId="175" fillId="0" borderId="0">
      <alignment horizontal="left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" fontId="176" fillId="50" borderId="6">
      <alignment horizontal="center"/>
    </xf>
    <xf numFmtId="167" fontId="177" fillId="0" borderId="0" applyNumberFormat="0" applyFill="0" applyBorder="0" applyAlignment="0" applyProtection="0">
      <alignment horizontal="center" vertical="top" wrapText="1"/>
    </xf>
    <xf numFmtId="167" fontId="178" fillId="0" borderId="0" applyNumberFormat="0" applyFill="0" applyBorder="0" applyAlignment="0" applyProtection="0"/>
    <xf numFmtId="0" fontId="179" fillId="55" borderId="0" applyNumberFormat="0" applyBorder="0" applyAlignment="0" applyProtection="0"/>
    <xf numFmtId="0" fontId="180" fillId="0" borderId="0" applyNumberFormat="0" applyFill="0" applyBorder="0" applyAlignment="0" applyProtection="0">
      <alignment vertical="top"/>
      <protection locked="0"/>
    </xf>
    <xf numFmtId="0" fontId="181" fillId="0" borderId="0" applyNumberFormat="0" applyFill="0" applyBorder="0" applyAlignment="0" applyProtection="0">
      <alignment vertical="top"/>
      <protection locked="0"/>
    </xf>
    <xf numFmtId="0" fontId="182" fillId="0" borderId="0" applyNumberFormat="0" applyFill="0" applyBorder="0" applyAlignment="0" applyProtection="0"/>
    <xf numFmtId="0" fontId="181" fillId="0" borderId="0" applyNumberFormat="0" applyFill="0" applyBorder="0" applyAlignment="0" applyProtection="0">
      <alignment vertical="top"/>
      <protection locked="0"/>
    </xf>
    <xf numFmtId="0" fontId="183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180" fillId="0" borderId="0" applyNumberFormat="0" applyFill="0" applyBorder="0" applyAlignment="0" applyProtection="0">
      <alignment vertical="top"/>
      <protection locked="0"/>
    </xf>
    <xf numFmtId="49" fontId="65" fillId="0" borderId="0">
      <alignment horizontal="left"/>
    </xf>
    <xf numFmtId="49" fontId="185" fillId="0" borderId="0">
      <alignment horizontal="left"/>
    </xf>
    <xf numFmtId="1" fontId="33" fillId="0" borderId="0" applyFont="0" applyFill="0" applyBorder="0" applyAlignment="0" applyProtection="0"/>
    <xf numFmtId="1" fontId="26" fillId="0" borderId="0" applyFont="0" applyFill="0" applyBorder="0" applyAlignment="0" applyProtection="0"/>
    <xf numFmtId="49" fontId="65" fillId="0" borderId="0"/>
    <xf numFmtId="253" fontId="33" fillId="0" borderId="0" applyFont="0" applyFill="0" applyBorder="0" applyAlignment="0" applyProtection="0"/>
    <xf numFmtId="49" fontId="65" fillId="0" borderId="0"/>
    <xf numFmtId="49" fontId="65" fillId="0" borderId="0"/>
    <xf numFmtId="49" fontId="65" fillId="0" borderId="0">
      <alignment vertical="top"/>
    </xf>
    <xf numFmtId="0" fontId="184" fillId="0" borderId="0" applyNumberFormat="0" applyFill="0" applyBorder="0" applyAlignment="0" applyProtection="0">
      <alignment vertical="top"/>
      <protection locked="0"/>
    </xf>
    <xf numFmtId="0" fontId="186" fillId="0" borderId="0" applyNumberFormat="0" applyFill="0" applyBorder="0" applyAlignment="0" applyProtection="0">
      <alignment vertical="top"/>
      <protection locked="0"/>
    </xf>
    <xf numFmtId="0" fontId="187" fillId="0" borderId="0" applyNumberFormat="0" applyFill="0" applyBorder="0" applyAlignment="0" applyProtection="0">
      <alignment vertical="top"/>
      <protection locked="0"/>
    </xf>
    <xf numFmtId="0" fontId="184" fillId="0" borderId="0" applyNumberFormat="0" applyFill="0" applyBorder="0" applyAlignment="0" applyProtection="0">
      <alignment vertical="top"/>
      <protection locked="0"/>
    </xf>
    <xf numFmtId="0" fontId="59" fillId="0" borderId="0">
      <alignment horizontal="left"/>
    </xf>
    <xf numFmtId="212" fontId="75" fillId="32" borderId="0"/>
    <xf numFmtId="317" fontId="60" fillId="0" borderId="0" applyFill="0" applyBorder="0">
      <alignment vertical="top"/>
    </xf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66" fillId="14" borderId="0" applyNumberFormat="0" applyBorder="0" applyAlignment="0" applyProtection="0"/>
    <xf numFmtId="0" fontId="17" fillId="0" borderId="0" applyNumberFormat="0" applyFill="0" applyBorder="0" applyAlignment="0" applyProtection="0"/>
    <xf numFmtId="0" fontId="127" fillId="18" borderId="7" applyNumberFormat="0" applyAlignment="0" applyProtection="0"/>
    <xf numFmtId="213" fontId="188" fillId="12" borderId="0"/>
    <xf numFmtId="10" fontId="31" fillId="54" borderId="13" applyNumberFormat="0" applyBorder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0" fontId="127" fillId="18" borderId="7" applyNumberFormat="0" applyAlignment="0" applyProtection="0"/>
    <xf numFmtId="166" fontId="189" fillId="56" borderId="0"/>
    <xf numFmtId="0" fontId="190" fillId="0" borderId="34"/>
    <xf numFmtId="9" fontId="191" fillId="0" borderId="34" applyFill="0" applyAlignment="0" applyProtection="0"/>
    <xf numFmtId="0" fontId="192" fillId="0" borderId="34"/>
    <xf numFmtId="37" fontId="113" fillId="10" borderId="0" applyFont="0" applyBorder="0" applyProtection="0"/>
    <xf numFmtId="277" fontId="26" fillId="54" borderId="0" applyNumberFormat="0" applyFont="0" applyBorder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253" fontId="69" fillId="54" borderId="6" applyNumberFormat="0" applyFont="0" applyAlignment="0" applyProtection="0">
      <alignment horizontal="center"/>
      <protection locked="0"/>
    </xf>
    <xf numFmtId="318" fontId="193" fillId="0" borderId="0"/>
    <xf numFmtId="319" fontId="193" fillId="0" borderId="0"/>
    <xf numFmtId="0" fontId="194" fillId="57" borderId="0" applyNumberFormat="0" applyBorder="0" applyProtection="0"/>
    <xf numFmtId="0" fontId="195" fillId="58" borderId="0" applyNumberFormat="0"/>
    <xf numFmtId="0" fontId="66" fillId="14" borderId="0" applyNumberFormat="0" applyBorder="0" applyAlignment="0" applyProtection="0"/>
    <xf numFmtId="0" fontId="196" fillId="44" borderId="0">
      <alignment vertical="center"/>
    </xf>
    <xf numFmtId="320" fontId="197" fillId="0" borderId="35">
      <alignment horizontal="center"/>
    </xf>
    <xf numFmtId="0" fontId="198" fillId="0" borderId="0"/>
    <xf numFmtId="0" fontId="198" fillId="0" borderId="0" applyAlignment="0"/>
    <xf numFmtId="198" fontId="26" fillId="0" borderId="0" applyFont="0" applyFill="0" applyBorder="0" applyAlignment="0" applyProtection="0"/>
    <xf numFmtId="38" fontId="26" fillId="0" borderId="0" applyFont="0" applyFill="0" applyBorder="0" applyAlignment="0" applyProtection="0"/>
    <xf numFmtId="167" fontId="31" fillId="0" borderId="0" applyNumberFormat="0" applyProtection="0">
      <alignment horizontal="left" vertical="top" wrapText="1"/>
    </xf>
    <xf numFmtId="321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235" fontId="26" fillId="0" borderId="0" applyFont="0" applyFill="0" applyBorder="0" applyAlignment="0" applyProtection="0"/>
    <xf numFmtId="0" fontId="199" fillId="0" borderId="21" applyNumberFormat="0" applyFill="0" applyAlignment="0" applyProtection="0"/>
    <xf numFmtId="0" fontId="200" fillId="40" borderId="20" applyNumberFormat="0" applyAlignment="0" applyProtection="0"/>
    <xf numFmtId="1" fontId="201" fillId="1" borderId="36">
      <protection locked="0"/>
    </xf>
    <xf numFmtId="0" fontId="202" fillId="0" borderId="0" applyNumberFormat="0" applyFill="0" applyBorder="0" applyAlignment="0" applyProtection="0">
      <alignment vertical="top"/>
      <protection locked="0"/>
    </xf>
    <xf numFmtId="38" fontId="203" fillId="0" borderId="0"/>
    <xf numFmtId="38" fontId="204" fillId="0" borderId="0"/>
    <xf numFmtId="38" fontId="205" fillId="0" borderId="0"/>
    <xf numFmtId="38" fontId="206" fillId="0" borderId="0"/>
    <xf numFmtId="0" fontId="62" fillId="0" borderId="0"/>
    <xf numFmtId="0" fontId="62" fillId="0" borderId="0"/>
    <xf numFmtId="250" fontId="36" fillId="10" borderId="0" applyFont="0"/>
    <xf numFmtId="0" fontId="57" fillId="0" borderId="0"/>
    <xf numFmtId="0" fontId="207" fillId="0" borderId="0"/>
    <xf numFmtId="0" fontId="208" fillId="0" borderId="0">
      <alignment horizontal="center"/>
    </xf>
    <xf numFmtId="322" fontId="209" fillId="0" borderId="0" applyNumberFormat="0" applyFill="0" applyBorder="0" applyAlignment="0" applyProtection="0"/>
    <xf numFmtId="0" fontId="31" fillId="0" borderId="0" applyNumberFormat="0" applyFill="0" applyBorder="0" applyProtection="0">
      <alignment horizontal="left"/>
    </xf>
    <xf numFmtId="0" fontId="210" fillId="0" borderId="0" applyNumberFormat="0" applyFill="0" applyBorder="0" applyAlignment="0" applyProtection="0">
      <alignment vertical="top"/>
      <protection locked="0"/>
    </xf>
    <xf numFmtId="0" fontId="211" fillId="0" borderId="0" applyNumberFormat="0" applyFill="0" applyBorder="0" applyAlignment="0" applyProtection="0">
      <alignment vertical="top"/>
      <protection locked="0"/>
    </xf>
    <xf numFmtId="37" fontId="17" fillId="0" borderId="0" applyNumberFormat="0" applyFill="0" applyBorder="0" applyAlignment="0" applyProtection="0"/>
    <xf numFmtId="37" fontId="212" fillId="0" borderId="0" applyNumberFormat="0" applyFill="0" applyBorder="0" applyAlignment="0" applyProtection="0">
      <alignment horizontal="right"/>
    </xf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166" fontId="17" fillId="59" borderId="0"/>
    <xf numFmtId="0" fontId="213" fillId="0" borderId="0"/>
    <xf numFmtId="0" fontId="17" fillId="60" borderId="0" applyNumberFormat="0" applyFont="0" applyBorder="0" applyAlignment="0"/>
    <xf numFmtId="323" fontId="17" fillId="61" borderId="37" applyNumberFormat="0" applyFont="0" applyBorder="0" applyAlignment="0"/>
    <xf numFmtId="17" fontId="30" fillId="0" borderId="0"/>
    <xf numFmtId="3" fontId="26" fillId="0" borderId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14" fillId="0" borderId="0" applyNumberFormat="0" applyFill="0" applyBorder="0" applyAlignment="0" applyProtection="0"/>
    <xf numFmtId="14" fontId="197" fillId="0" borderId="35">
      <alignment horizontal="center"/>
    </xf>
    <xf numFmtId="0" fontId="59" fillId="0" borderId="0">
      <alignment horizontal="left"/>
    </xf>
    <xf numFmtId="324" fontId="197" fillId="0" borderId="35"/>
    <xf numFmtId="40" fontId="131" fillId="0" borderId="0" applyFont="0" applyFill="0" applyBorder="0" applyAlignment="0" applyProtection="0"/>
    <xf numFmtId="200" fontId="1" fillId="0" borderId="0" applyFont="0" applyFill="0" applyBorder="0" applyAlignment="0" applyProtection="0"/>
    <xf numFmtId="2" fontId="215" fillId="0" borderId="0" applyFont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1" fillId="0" borderId="0" applyFont="0" applyFill="0" applyBorder="0" applyAlignment="0" applyProtection="0"/>
    <xf numFmtId="23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235" fontId="84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293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328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30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35" fontId="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51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227" fontId="31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9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2" fontId="17" fillId="0" borderId="0" applyFont="0" applyFill="0" applyBorder="0" applyAlignment="0" applyProtection="0"/>
    <xf numFmtId="33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34" fontId="17" fillId="0" borderId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327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201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6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6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33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235" fontId="17" fillId="0" borderId="0" applyFont="0" applyFill="0" applyBorder="0" applyAlignment="0" applyProtection="0"/>
    <xf numFmtId="33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6" fillId="0" borderId="0" applyFont="0" applyFill="0" applyBorder="0" applyAlignment="0" applyProtection="0"/>
    <xf numFmtId="327" fontId="131" fillId="0" borderId="0" applyFont="0" applyFill="0" applyBorder="0" applyAlignment="0" applyProtection="0"/>
    <xf numFmtId="325" fontId="17" fillId="0" borderId="0" applyFont="0" applyFill="0" applyBorder="0" applyAlignment="0" applyProtection="0"/>
    <xf numFmtId="331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7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325" fontId="1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25" fontId="17" fillId="0" borderId="0" applyFont="0" applyFill="0" applyBorder="0" applyAlignment="0" applyProtection="0"/>
    <xf numFmtId="235" fontId="17" fillId="0" borderId="0" applyFont="0" applyFill="0" applyBorder="0" applyAlignment="0" applyProtection="0"/>
    <xf numFmtId="201" fontId="1" fillId="0" borderId="0" applyFont="0" applyFill="0" applyBorder="0" applyAlignment="0" applyProtection="0"/>
    <xf numFmtId="338" fontId="17" fillId="0" borderId="0" applyFont="0" applyFill="0" applyBorder="0" applyAlignment="0" applyProtection="0"/>
    <xf numFmtId="339" fontId="17" fillId="0" borderId="0" applyFont="0" applyFill="0" applyBorder="0" applyAlignment="0" applyProtection="0"/>
    <xf numFmtId="37" fontId="17" fillId="0" borderId="0" applyFont="0" applyFill="0" applyBorder="0" applyAlignment="0" applyProtection="0"/>
    <xf numFmtId="340" fontId="17" fillId="0" borderId="0" applyFont="0" applyFill="0" applyBorder="0" applyAlignment="0" applyProtection="0"/>
    <xf numFmtId="3" fontId="27" fillId="0" borderId="0"/>
    <xf numFmtId="0" fontId="17" fillId="0" borderId="17"/>
    <xf numFmtId="3" fontId="27" fillId="0" borderId="0"/>
    <xf numFmtId="341" fontId="217" fillId="0" borderId="0" applyFont="0" applyFill="0" applyBorder="0" applyAlignment="0" applyProtection="0"/>
    <xf numFmtId="342" fontId="2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4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343" fontId="17" fillId="0" borderId="0" applyFont="0" applyFill="0" applyBorder="0" applyAlignment="0" applyProtection="0"/>
    <xf numFmtId="345" fontId="17" fillId="0" borderId="0" applyFont="0" applyFill="0" applyBorder="0" applyAlignment="0" applyProtection="0"/>
    <xf numFmtId="346" fontId="17" fillId="0" borderId="0" applyFont="0" applyFill="0" applyBorder="0" applyAlignment="0" applyProtection="0"/>
    <xf numFmtId="0" fontId="17" fillId="0" borderId="0">
      <protection locked="0"/>
    </xf>
    <xf numFmtId="347" fontId="115" fillId="0" borderId="0">
      <protection locked="0"/>
    </xf>
    <xf numFmtId="0" fontId="17" fillId="0" borderId="0">
      <protection locked="0"/>
    </xf>
    <xf numFmtId="348" fontId="17" fillId="0" borderId="0" applyFont="0" applyFill="0" applyBorder="0" applyAlignment="0" applyProtection="0"/>
    <xf numFmtId="4" fontId="65" fillId="0" borderId="0" applyFont="0" applyAlignment="0">
      <alignment horizontal="center"/>
    </xf>
    <xf numFmtId="3" fontId="218" fillId="0" borderId="0" applyNumberFormat="0">
      <alignment horizontal="right"/>
    </xf>
    <xf numFmtId="349" fontId="94" fillId="0" borderId="0" applyFont="0" applyFill="0" applyBorder="0" applyProtection="0">
      <alignment horizontal="right"/>
    </xf>
    <xf numFmtId="350" fontId="26" fillId="0" borderId="0" applyFill="0" applyBorder="0" applyProtection="0">
      <alignment horizontal="right"/>
    </xf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19" fillId="11" borderId="0" applyNumberFormat="0" applyBorder="0" applyAlignment="0" applyProtection="0"/>
    <xf numFmtId="0" fontId="220" fillId="56" borderId="0" applyNumberFormat="0" applyFont="0" applyBorder="0" applyAlignment="0">
      <protection hidden="1"/>
    </xf>
    <xf numFmtId="0" fontId="221" fillId="55" borderId="0" applyAlignment="0"/>
    <xf numFmtId="0" fontId="222" fillId="62" borderId="0" applyAlignment="0"/>
    <xf numFmtId="0" fontId="223" fillId="0" borderId="0" applyAlignment="0"/>
    <xf numFmtId="351" fontId="224" fillId="0" borderId="0"/>
    <xf numFmtId="351" fontId="224" fillId="0" borderId="0"/>
    <xf numFmtId="0" fontId="224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28" fillId="0" borderId="0"/>
    <xf numFmtId="0" fontId="17" fillId="0" borderId="0"/>
    <xf numFmtId="0" fontId="28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17" fillId="0" borderId="0"/>
    <xf numFmtId="0" fontId="225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16" fillId="0" borderId="0"/>
    <xf numFmtId="0" fontId="17" fillId="0" borderId="0"/>
    <xf numFmtId="0" fontId="216" fillId="0" borderId="0"/>
    <xf numFmtId="0" fontId="11" fillId="0" borderId="0"/>
    <xf numFmtId="0" fontId="17" fillId="0" borderId="0"/>
    <xf numFmtId="0" fontId="11" fillId="0" borderId="0"/>
    <xf numFmtId="0" fontId="131" fillId="0" borderId="0"/>
    <xf numFmtId="0" fontId="17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17" fillId="0" borderId="0"/>
    <xf numFmtId="352" fontId="17" fillId="0" borderId="0"/>
    <xf numFmtId="353" fontId="17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225" fillId="0" borderId="0"/>
    <xf numFmtId="0" fontId="1" fillId="0" borderId="0"/>
    <xf numFmtId="0" fontId="225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354" fontId="226" fillId="0" borderId="0"/>
    <xf numFmtId="0" fontId="1" fillId="0" borderId="0"/>
    <xf numFmtId="0" fontId="17" fillId="0" borderId="0"/>
    <xf numFmtId="0" fontId="1" fillId="0" borderId="0"/>
    <xf numFmtId="354" fontId="226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38"/>
    <xf numFmtId="0" fontId="17" fillId="0" borderId="38"/>
    <xf numFmtId="0" fontId="1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31" fillId="0" borderId="0"/>
    <xf numFmtId="0" fontId="11" fillId="0" borderId="0"/>
    <xf numFmtId="0" fontId="11" fillId="0" borderId="0"/>
    <xf numFmtId="0" fontId="225" fillId="0" borderId="0"/>
    <xf numFmtId="0" fontId="17" fillId="0" borderId="0"/>
    <xf numFmtId="0" fontId="11" fillId="0" borderId="0"/>
    <xf numFmtId="0" fontId="11" fillId="0" borderId="0"/>
    <xf numFmtId="0" fontId="28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225" fillId="0" borderId="0"/>
    <xf numFmtId="0" fontId="1" fillId="0" borderId="0"/>
    <xf numFmtId="0" fontId="225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62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>
      <alignment wrapText="1"/>
    </xf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38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3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5" fillId="0" borderId="0"/>
    <xf numFmtId="0" fontId="1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22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62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" fillId="0" borderId="0"/>
    <xf numFmtId="0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194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0" borderId="0"/>
    <xf numFmtId="0" fontId="11" fillId="0" borderId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" fillId="2" borderId="1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1" fillId="2" borderId="1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1" fillId="2" borderId="1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7" fillId="43" borderId="22" applyNumberFormat="0" applyFont="0" applyAlignment="0" applyProtection="0"/>
    <xf numFmtId="0" fontId="11" fillId="43" borderId="22" applyNumberFormat="0" applyFont="0" applyAlignment="0" applyProtection="0"/>
    <xf numFmtId="0" fontId="17" fillId="43" borderId="22" applyNumberFormat="0" applyFont="0" applyAlignment="0" applyProtection="0"/>
    <xf numFmtId="0" fontId="11" fillId="43" borderId="22" applyNumberFormat="0" applyFont="0" applyAlignment="0" applyProtection="0"/>
    <xf numFmtId="1" fontId="152" fillId="0" borderId="13">
      <alignment horizontal="center"/>
    </xf>
    <xf numFmtId="3" fontId="17" fillId="0" borderId="0" applyAlignment="0">
      <alignment horizontal="center"/>
    </xf>
    <xf numFmtId="3" fontId="17" fillId="0" borderId="0" applyAlignment="0">
      <alignment horizontal="center"/>
    </xf>
    <xf numFmtId="1" fontId="152" fillId="0" borderId="13">
      <alignment horizontal="center"/>
    </xf>
    <xf numFmtId="1" fontId="152" fillId="0" borderId="13">
      <alignment horizontal="center"/>
    </xf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9" fontId="84" fillId="0" borderId="0" applyFont="0" applyFill="0" applyBorder="0" applyAlignment="0" applyProtection="0"/>
    <xf numFmtId="35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1" fillId="0" borderId="0" applyFont="0" applyFill="0" applyBorder="0" applyAlignment="0" applyProtection="0"/>
    <xf numFmtId="0" fontId="1" fillId="0" borderId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7" fillId="0" borderId="0" applyFont="0" applyFill="0" applyBorder="0" applyAlignment="0" applyProtection="0"/>
    <xf numFmtId="10" fontId="228" fillId="0" borderId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7" fontId="229" fillId="0" borderId="0" applyFill="0" applyBorder="0" applyAlignment="0" applyProtection="0"/>
    <xf numFmtId="3" fontId="17" fillId="0" borderId="0" applyFill="0" applyBorder="0" applyAlignment="0" applyProtection="0"/>
    <xf numFmtId="3" fontId="229" fillId="0" borderId="0" applyFill="0" applyBorder="0" applyAlignment="0" applyProtection="0"/>
    <xf numFmtId="356" fontId="230" fillId="0" borderId="0" applyFill="0" applyBorder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227" fillId="38" borderId="24" applyNumberFormat="0" applyAlignment="0" applyProtection="0"/>
    <xf numFmtId="0" fontId="73" fillId="15" borderId="0" applyNumberFormat="0" applyBorder="0" applyAlignment="0" applyProtection="0"/>
    <xf numFmtId="0" fontId="231" fillId="63" borderId="0" applyAlignment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32" fillId="0" borderId="39" applyFill="0" applyProtection="0">
      <alignment horizontal="right" wrapText="1"/>
    </xf>
    <xf numFmtId="0" fontId="232" fillId="0" borderId="0" applyFill="0" applyProtection="0">
      <alignment wrapText="1"/>
    </xf>
    <xf numFmtId="354" fontId="233" fillId="0" borderId="40" applyNumberFormat="0" applyFill="0" applyAlignment="0" applyProtection="0"/>
    <xf numFmtId="0" fontId="2" fillId="0" borderId="0" applyAlignment="0" applyProtection="0"/>
    <xf numFmtId="0" fontId="233" fillId="0" borderId="41" applyNumberFormat="0" applyFill="0" applyAlignment="0" applyProtection="0"/>
    <xf numFmtId="37" fontId="228" fillId="56" borderId="0" applyNumberFormat="0" applyFont="0" applyBorder="0" applyAlignment="0" applyProtection="0"/>
    <xf numFmtId="0" fontId="227" fillId="38" borderId="24" applyNumberFormat="0" applyAlignment="0" applyProtection="0"/>
    <xf numFmtId="0" fontId="100" fillId="0" borderId="0" applyNumberFormat="0" applyFont="0" applyAlignment="0">
      <alignment horizontal="center"/>
    </xf>
    <xf numFmtId="0" fontId="84" fillId="0" borderId="0" applyNumberFormat="0" applyBorder="0" applyAlignment="0"/>
    <xf numFmtId="0" fontId="234" fillId="0" borderId="0" applyAlignment="0"/>
    <xf numFmtId="0" fontId="235" fillId="0" borderId="0" applyAlignment="0"/>
    <xf numFmtId="0" fontId="15" fillId="0" borderId="0" applyAlignment="0"/>
    <xf numFmtId="0" fontId="133" fillId="0" borderId="0" applyNumberFormat="0" applyFill="0" applyBorder="0" applyAlignment="0" applyProtection="0"/>
    <xf numFmtId="0" fontId="236" fillId="0" borderId="0" applyAlignment="0"/>
    <xf numFmtId="0" fontId="32" fillId="0" borderId="0" applyAlignment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8" fillId="0" borderId="0" applyAlignment="0"/>
    <xf numFmtId="0" fontId="237" fillId="0" borderId="0" applyNumberFormat="0" applyFill="0" applyBorder="0" applyAlignment="0" applyProtection="0"/>
    <xf numFmtId="0" fontId="167" fillId="0" borderId="30" applyNumberFormat="0" applyFill="0" applyAlignment="0" applyProtection="0"/>
    <xf numFmtId="0" fontId="170" fillId="0" borderId="32" applyNumberFormat="0" applyFill="0" applyAlignment="0" applyProtection="0"/>
    <xf numFmtId="0" fontId="125" fillId="0" borderId="33" applyNumberFormat="0" applyFill="0" applyAlignment="0" applyProtection="0"/>
    <xf numFmtId="0" fontId="125" fillId="0" borderId="0" applyNumberFormat="0" applyFill="0" applyBorder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67" fillId="0" borderId="30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70" fillId="0" borderId="32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125" fillId="0" borderId="33" applyNumberFormat="0" applyFill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7" fillId="0" borderId="0" applyNumberFormat="0" applyFill="0" applyBorder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17" fillId="0" borderId="43" applyNumberFormat="0" applyFont="0" applyFill="0" applyAlignment="0" applyProtection="0"/>
    <xf numFmtId="0" fontId="17" fillId="0" borderId="43" applyNumberFormat="0" applyFon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239" fillId="0" borderId="42" applyNumberFormat="0" applyFill="0" applyAlignment="0" applyProtection="0"/>
    <xf numFmtId="0" fontId="81" fillId="40" borderId="20" applyNumberFormat="0" applyAlignment="0" applyProtection="0"/>
    <xf numFmtId="38" fontId="131" fillId="0" borderId="0" applyFont="0" applyFill="0" applyBorder="0" applyAlignment="0" applyProtection="0"/>
    <xf numFmtId="40" fontId="131" fillId="0" borderId="0" applyFont="0" applyFill="0" applyBorder="0" applyAlignment="0" applyProtection="0"/>
    <xf numFmtId="357" fontId="17" fillId="0" borderId="0" applyFon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240" fillId="0" borderId="0"/>
    <xf numFmtId="0" fontId="241" fillId="0" borderId="0"/>
  </cellStyleXfs>
  <cellXfs count="66">
    <xf numFmtId="0" fontId="0" fillId="0" borderId="0" xfId="0"/>
    <xf numFmtId="0" fontId="0" fillId="4" borderId="0" xfId="0" applyFill="1"/>
    <xf numFmtId="0" fontId="5" fillId="0" borderId="0" xfId="0" applyFont="1" applyFill="1" applyAlignment="1">
      <alignment vertical="center"/>
    </xf>
    <xf numFmtId="0" fontId="4" fillId="4" borderId="0" xfId="0" applyFont="1" applyFill="1"/>
    <xf numFmtId="0" fontId="0" fillId="0" borderId="0" xfId="0" applyFill="1"/>
    <xf numFmtId="0" fontId="6" fillId="0" borderId="0" xfId="0" applyFont="1"/>
    <xf numFmtId="0" fontId="7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17" fontId="7" fillId="4" borderId="4" xfId="0" quotePrefix="1" applyNumberFormat="1" applyFont="1" applyFill="1" applyBorder="1" applyAlignment="1">
      <alignment horizontal="center" vertical="center"/>
    </xf>
    <xf numFmtId="0" fontId="4" fillId="0" borderId="0" xfId="0" applyFont="1"/>
    <xf numFmtId="0" fontId="0" fillId="4" borderId="0" xfId="0" applyFill="1" applyAlignment="1">
      <alignment horizontal="right"/>
    </xf>
    <xf numFmtId="0" fontId="8" fillId="4" borderId="0" xfId="0" applyFont="1" applyFill="1" applyAlignment="1">
      <alignment horizontal="right" vertical="center"/>
    </xf>
    <xf numFmtId="0" fontId="9" fillId="4" borderId="0" xfId="0" applyFont="1" applyFill="1" applyAlignment="1">
      <alignment horizontal="right" vertical="center"/>
    </xf>
    <xf numFmtId="0" fontId="0" fillId="4" borderId="0" xfId="0" applyFont="1" applyFill="1" applyAlignment="1">
      <alignment horizontal="right"/>
    </xf>
    <xf numFmtId="0" fontId="3" fillId="4" borderId="0" xfId="0" applyFont="1" applyFill="1" applyAlignment="1">
      <alignment horizontal="left"/>
    </xf>
    <xf numFmtId="0" fontId="8" fillId="7" borderId="0" xfId="0" applyFont="1" applyFill="1" applyAlignment="1">
      <alignment vertical="center"/>
    </xf>
    <xf numFmtId="164" fontId="9" fillId="4" borderId="0" xfId="0" applyNumberFormat="1" applyFont="1" applyFill="1" applyAlignment="1">
      <alignment vertical="center"/>
    </xf>
    <xf numFmtId="164" fontId="8" fillId="4" borderId="0" xfId="0" applyNumberFormat="1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3" fontId="8" fillId="4" borderId="0" xfId="0" applyNumberFormat="1" applyFont="1" applyFill="1" applyAlignment="1">
      <alignment vertical="center"/>
    </xf>
    <xf numFmtId="0" fontId="10" fillId="7" borderId="0" xfId="0" applyFont="1" applyFill="1" applyAlignment="1">
      <alignment horizontal="left" vertical="center" indent="2"/>
    </xf>
    <xf numFmtId="165" fontId="10" fillId="4" borderId="2" xfId="0" applyNumberFormat="1" applyFont="1" applyFill="1" applyBorder="1" applyAlignment="1">
      <alignment vertical="center"/>
    </xf>
    <xf numFmtId="165" fontId="8" fillId="4" borderId="0" xfId="1" applyNumberFormat="1" applyFont="1" applyFill="1" applyAlignment="1">
      <alignment vertical="center"/>
    </xf>
    <xf numFmtId="165" fontId="10" fillId="4" borderId="0" xfId="0" applyNumberFormat="1" applyFont="1" applyFill="1" applyBorder="1" applyAlignment="1">
      <alignment vertical="center"/>
    </xf>
    <xf numFmtId="165" fontId="0" fillId="4" borderId="0" xfId="0" applyNumberFormat="1" applyFill="1"/>
    <xf numFmtId="165" fontId="13" fillId="4" borderId="0" xfId="0" applyNumberFormat="1" applyFont="1" applyFill="1" applyBorder="1" applyAlignment="1">
      <alignment vertical="center"/>
    </xf>
    <xf numFmtId="0" fontId="14" fillId="4" borderId="0" xfId="0" applyFont="1" applyFill="1" applyAlignment="1">
      <alignment vertical="center"/>
    </xf>
    <xf numFmtId="164" fontId="8" fillId="4" borderId="2" xfId="0" applyNumberFormat="1" applyFont="1" applyFill="1" applyBorder="1" applyAlignment="1">
      <alignment vertical="center"/>
    </xf>
    <xf numFmtId="164" fontId="9" fillId="4" borderId="0" xfId="0" applyNumberFormat="1" applyFont="1" applyFill="1" applyBorder="1" applyAlignment="1">
      <alignment vertical="center"/>
    </xf>
    <xf numFmtId="0" fontId="8" fillId="4" borderId="0" xfId="0" applyFont="1" applyFill="1" applyAlignment="1">
      <alignment vertical="center"/>
    </xf>
    <xf numFmtId="165" fontId="12" fillId="4" borderId="0" xfId="0" applyNumberFormat="1" applyFont="1" applyFill="1" applyBorder="1" applyAlignment="1">
      <alignment vertical="center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0" fillId="0" borderId="0" xfId="0" applyBorder="1"/>
    <xf numFmtId="0" fontId="242" fillId="0" borderId="0" xfId="0" applyFont="1" applyAlignment="1">
      <alignment vertical="center"/>
    </xf>
    <xf numFmtId="0" fontId="0" fillId="4" borderId="0" xfId="0" applyFill="1" applyBorder="1" applyAlignment="1">
      <alignment horizontal="right"/>
    </xf>
    <xf numFmtId="0" fontId="0" fillId="4" borderId="0" xfId="0" applyFill="1" applyBorder="1"/>
    <xf numFmtId="164" fontId="8" fillId="4" borderId="44" xfId="0" applyNumberFormat="1" applyFont="1" applyFill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3" fillId="0" borderId="0" xfId="0" applyFont="1"/>
    <xf numFmtId="164" fontId="14" fillId="4" borderId="2" xfId="0" applyNumberFormat="1" applyFont="1" applyFill="1" applyBorder="1" applyAlignment="1">
      <alignment vertical="center"/>
    </xf>
    <xf numFmtId="165" fontId="10" fillId="0" borderId="2" xfId="0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 indent="2"/>
    </xf>
    <xf numFmtId="0" fontId="7" fillId="5" borderId="4" xfId="0" applyFont="1" applyFill="1" applyBorder="1" applyAlignment="1">
      <alignment vertical="center"/>
    </xf>
    <xf numFmtId="17" fontId="7" fillId="6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8" fillId="0" borderId="2" xfId="0" applyFont="1" applyBorder="1" applyAlignment="1">
      <alignment horizontal="right" vertical="center"/>
    </xf>
    <xf numFmtId="3" fontId="8" fillId="0" borderId="0" xfId="0" applyNumberFormat="1" applyFont="1" applyAlignment="1">
      <alignment vertical="center"/>
    </xf>
    <xf numFmtId="164" fontId="14" fillId="0" borderId="2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vertical="center"/>
    </xf>
    <xf numFmtId="164" fontId="14" fillId="4" borderId="0" xfId="0" applyNumberFormat="1" applyFont="1" applyFill="1" applyBorder="1" applyAlignment="1">
      <alignment vertical="center"/>
    </xf>
    <xf numFmtId="164" fontId="14" fillId="0" borderId="0" xfId="0" applyNumberFormat="1" applyFont="1" applyAlignment="1">
      <alignment vertical="center"/>
    </xf>
    <xf numFmtId="164" fontId="14" fillId="0" borderId="0" xfId="0" applyNumberFormat="1" applyFont="1" applyFill="1" applyAlignment="1">
      <alignment vertical="center"/>
    </xf>
    <xf numFmtId="164" fontId="14" fillId="0" borderId="2" xfId="0" applyNumberFormat="1" applyFont="1" applyBorder="1" applyAlignment="1">
      <alignment vertical="center"/>
    </xf>
    <xf numFmtId="0" fontId="0" fillId="0" borderId="0" xfId="0" applyBorder="1" applyAlignment="1">
      <alignment horizontal="right"/>
    </xf>
    <xf numFmtId="0" fontId="8" fillId="7" borderId="45" xfId="0" applyFont="1" applyFill="1" applyBorder="1" applyAlignment="1">
      <alignment vertical="center"/>
    </xf>
    <xf numFmtId="0" fontId="8" fillId="7" borderId="3" xfId="0" applyFont="1" applyFill="1" applyBorder="1" applyAlignment="1">
      <alignment vertical="center"/>
    </xf>
    <xf numFmtId="0" fontId="8" fillId="7" borderId="46" xfId="0" applyFont="1" applyFill="1" applyBorder="1" applyAlignment="1">
      <alignment vertical="center"/>
    </xf>
    <xf numFmtId="0" fontId="14" fillId="7" borderId="3" xfId="0" applyFont="1" applyFill="1" applyBorder="1" applyAlignment="1">
      <alignment vertical="center"/>
    </xf>
    <xf numFmtId="0" fontId="10" fillId="7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/>
    </xf>
    <xf numFmtId="17" fontId="7" fillId="6" borderId="5" xfId="0" quotePrefix="1" applyNumberFormat="1" applyFont="1" applyFill="1" applyBorder="1" applyAlignment="1">
      <alignment horizontal="center" vertical="center"/>
    </xf>
    <xf numFmtId="17" fontId="7" fillId="6" borderId="4" xfId="0" quotePrefix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left" vertical="center"/>
    </xf>
  </cellXfs>
  <cellStyles count="8087">
    <cellStyle name="_x0013_" xfId="3"/>
    <cellStyle name="-" xfId="4"/>
    <cellStyle name=" 1" xfId="5"/>
    <cellStyle name="_x000a_shell=progma" xfId="6"/>
    <cellStyle name="#" xfId="7"/>
    <cellStyle name="%" xfId="8"/>
    <cellStyle name="%.00" xfId="9"/>
    <cellStyle name="%_~1245251" xfId="10"/>
    <cellStyle name="%_Agenda Budget-Piano" xfId="11"/>
    <cellStyle name="%_Aggregato LAO_Agosto4" xfId="12"/>
    <cellStyle name="%_Argentina novembre 2004 x Emanuela_1" xfId="13"/>
    <cellStyle name="%_Base Dati Valori Actual" xfId="14"/>
    <cellStyle name="%_Base Dati Valori Forecast FY" xfId="15"/>
    <cellStyle name="%_Base Dati Valori Full Year" xfId="16"/>
    <cellStyle name="%_Base Dati Valori Piano" xfId="17"/>
    <cellStyle name="%_Base Dati Valori Year" xfId="18"/>
    <cellStyle name="%_Base Dati Valori YTD" xfId="19"/>
    <cellStyle name="%_Base dati YTD" xfId="20"/>
    <cellStyle name="%_BS 2002" xfId="21"/>
    <cellStyle name="%_BS Forecast 2002" xfId="22"/>
    <cellStyle name="%_BS Full Year 2001" xfId="23"/>
    <cellStyle name="%_BU Balance Sheets" xfId="24"/>
    <cellStyle name="%_BU Cash flow" xfId="25"/>
    <cellStyle name="%_BUDGET E PIANO IAS 2005_2007_Bolivia_1503_1" xfId="26"/>
    <cellStyle name="%_Cartel1" xfId="27"/>
    <cellStyle name="%_Cartel1_1" xfId="28"/>
    <cellStyle name="%_Cartel1_1_1° Margine YTD" xfId="29"/>
    <cellStyle name="%_Cartel1_1_2 - Data Book BU Plan 04_06-Financial Results-Nuovo" xfId="30"/>
    <cellStyle name="%_Cartel1_1_2 - Financial Results - BU Internet &amp; Media" xfId="31"/>
    <cellStyle name="%_Cartel1_1_3a - Consolidation Area Analysis" xfId="32"/>
    <cellStyle name="%_Cartel1_1_5 - Budget Investimenti Plan 04-06. TV_4_SENT" xfId="33"/>
    <cellStyle name="%_Cartel1_1_5 - Budget Investimenti Plan 04-06. TV_4_SENT1" xfId="34"/>
    <cellStyle name="%_Cartel1_1_7 - Data Book BU Plan 04_06-IM-KPI Metrics" xfId="35"/>
    <cellStyle name="%_Cartel1_1_Agenda Feb 2006" xfId="36"/>
    <cellStyle name="%_Cartel1_1_Aggregato LAO_Agosto4" xfId="37"/>
    <cellStyle name="%_Cartel1_1_Allegati Short Letter nov '05" xfId="38"/>
    <cellStyle name="%_Cartel1_1_Allegati Short Letter nov '05 (3)" xfId="39"/>
    <cellStyle name="%_Cartel1_1_Allegati Short Letter nov '05 (4)" xfId="40"/>
    <cellStyle name="%_Cartel1_1_Back up Ti Day" xfId="41"/>
    <cellStyle name="%_Cartel1_1_Backup presentazione bdg III versione" xfId="42"/>
    <cellStyle name="%_Cartel1_1_Base Dati Valori Actual" xfId="43"/>
    <cellStyle name="%_Cartel1_1_Base Dati Valori Bdg" xfId="44"/>
    <cellStyle name="%_Cartel1_1_Base Dati Valori Forecast FY" xfId="45"/>
    <cellStyle name="%_Cartel1_1_Base Dati Valori Full Year" xfId="46"/>
    <cellStyle name="%_Cartel1_1_Base Dati Valori Year" xfId="47"/>
    <cellStyle name="%_Cartel1_1_Base Dati Valori YTD" xfId="48"/>
    <cellStyle name="%_Cartel1_1_Base Dati Valori YTD_1° Margine YTD" xfId="49"/>
    <cellStyle name="%_Cartel1_1_Base Dati Valori YTD_Agenda Feb 2006" xfId="50"/>
    <cellStyle name="%_Cartel1_1_Base Dati Valori YTD_Allegati Short Letter nov '05" xfId="51"/>
    <cellStyle name="%_Cartel1_1_Base Dati Valori YTD_Allegati Short Letter nov '05 (3)" xfId="52"/>
    <cellStyle name="%_Cartel1_1_Base Dati Valori YTD_Allegati Short Letter nov '05 (4)" xfId="53"/>
    <cellStyle name="%_Cartel1_1_Base Dati Valori YTD_Back up Ti Day" xfId="54"/>
    <cellStyle name="%_Cartel1_1_Base Dati Valori YTD_Backup presentazione bdg III versione" xfId="55"/>
    <cellStyle name="%_Cartel1_1_Base Dati Valori YTD_Base Dati Valori Bdg" xfId="56"/>
    <cellStyle name="%_Cartel1_1_Base Dati Valori YTD_Book1" xfId="57"/>
    <cellStyle name="%_Cartel1_1_Base Dati Valori YTD_Book2" xfId="58"/>
    <cellStyle name="%_Cartel1_1_Base Dati Valori YTD_Brazil 2006_2008" xfId="59"/>
    <cellStyle name="%_Cartel1_1_Base Dati Valori YTD_Break-Up IT GAAP Euro 1" xfId="60"/>
    <cellStyle name="%_Cartel1_1_Base Dati Valori YTD_Break-Up IT GAAP Euro 2" xfId="61"/>
    <cellStyle name="%_Cartel1_1_Base Dati Valori YTD_BU_CHANGE_ANALYSIS_1 (2)" xfId="62"/>
    <cellStyle name="%_Cartel1_1_Base Dati Valori YTD_Budget &amp; Piano IAS_draft" xfId="63"/>
    <cellStyle name="%_Cartel1_1_Base Dati Valori YTD_Capex" xfId="64"/>
    <cellStyle name="%_Cartel1_1_Base Dati Valori YTD_Cartel1" xfId="65"/>
    <cellStyle name="%_Cartel1_1_Base Dati Valori YTD_Cartel1 (2)" xfId="66"/>
    <cellStyle name="%_Cartel1_1_Base Dati Valori YTD_Cartel1 (3)" xfId="67"/>
    <cellStyle name="%_Cartel1_1_Base Dati Valori YTD_Cartel1 (4)" xfId="68"/>
    <cellStyle name="%_Cartel1_1_Base Dati Valori YTD_Cartel2" xfId="69"/>
    <cellStyle name="%_Cartel1_1_Base Dati Valori YTD_Cash Costs " xfId="70"/>
    <cellStyle name="%_Cartel1_1_Base Dati Valori YTD_Cash Costs  (2)" xfId="71"/>
    <cellStyle name="%_Cartel1_1_Base Dati Valori YTD_Change vs LY" xfId="72"/>
    <cellStyle name="%_Cartel1_1_Base Dati Valori YTD_Commenti IAS 2004_2007newPER REPORT_vs1" xfId="73"/>
    <cellStyle name="%_Cartel1_1_Base Dati Valori YTD_Controllo Costi ITZ Mobile" xfId="74"/>
    <cellStyle name="%_Cartel1_1_Base Dati Valori YTD_Copia di ITZ e BRA new" xfId="75"/>
    <cellStyle name="%_Cartel1_1_Base Dati Valori YTD_COPIADILAVORO2004" xfId="76"/>
    <cellStyle name="%_Cartel1_1_Base Dati Valori YTD_DB Domestic Actual" xfId="77"/>
    <cellStyle name="%_Cartel1_1_Base Dati Valori YTD_EAP_GESTIONALE MOBILE marzo_Amedeo" xfId="78"/>
    <cellStyle name="%_Cartel1_1_Base Dati Valori YTD_ebit_month" xfId="79"/>
    <cellStyle name="%_Cartel1_1_Base Dati Valori YTD_EBITDA ANALYSIS DEC ytd_month" xfId="80"/>
    <cellStyle name="%_Cartel1_1_Base Dati Valori YTD_Econommico Agosto 2005" xfId="81"/>
    <cellStyle name="%_Cartel1_1_Base Dati Valori YTD_Econommico Dic '05_closing 1" xfId="82"/>
    <cellStyle name="%_Cartel1_1_Base Dati Valori YTD_Econommico Oct '05" xfId="83"/>
    <cellStyle name="%_Cartel1_1_Base Dati Valori YTD_Efficiency per presentazione 19nov" xfId="84"/>
    <cellStyle name="%_Cartel1_1_Base Dati Valori YTD_Euros Data Book Consolidado" xfId="85"/>
    <cellStyle name="%_Cartel1_1_Base Dati Valori YTD_Expenses" xfId="86"/>
    <cellStyle name="%_Cartel1_1_Base Dati Valori YTD_Financial  Disposal 005-20071" xfId="87"/>
    <cellStyle name="%_Cartel1_1_Base Dati Valori YTD_Financial  Disposal closing sep e FCST3" xfId="88"/>
    <cellStyle name="%_Cartel1_1_Base Dati Valori YTD_Financial  Disposal closing sep e FCST3 per q" xfId="89"/>
    <cellStyle name="%_Cartel1_1_Base Dati Valori YTD_Financial TdB TIM Group" xfId="90"/>
    <cellStyle name="%_Cartel1_1_Base Dati Valori YTD_Financial TdB TIM Group_28" xfId="91"/>
    <cellStyle name="%_Cartel1_1_Base Dati Valori YTD_Financial TdB TIM Group_vs 15" xfId="92"/>
    <cellStyle name="%_Cartel1_1_Base Dati Valori YTD_Flash EBIT" xfId="93"/>
    <cellStyle name="%_Cartel1_1_Base Dati Valori YTD_FLASH EBIT 1110" xfId="94"/>
    <cellStyle name="%_Cartel1_1_Base Dati Valori YTD_Gestionale Aprile 2006_1" xfId="95"/>
    <cellStyle name="%_Cartel1_1_Base Dati Valori YTD_Gestionale Dic '05_ con IV Q_2" xfId="96"/>
    <cellStyle name="%_Cartel1_1_Base Dati Valori YTD_Gestionale Dic '05_ con IV Q_2 NEW" xfId="97"/>
    <cellStyle name="%_Cartel1_1_Base Dati Valori YTD_Gestionale giugno '06" xfId="98"/>
    <cellStyle name="%_Cartel1_1_Base Dati Valori YTD_Gestionale maggio 2006_3" xfId="99"/>
    <cellStyle name="%_Cartel1_1_Base Dati Valori YTD_Gestionale Nov '05_2" xfId="100"/>
    <cellStyle name="%_Cartel1_1_Base Dati Valori YTD_Gestionale Piao 06 08_V3" xfId="101"/>
    <cellStyle name="%_Cartel1_1_Base Dati Valori YTD_grafico per sl (3)" xfId="102"/>
    <cellStyle name="%_Cartel1_1_Base Dati Valori YTD_Graficos MComittee_BReview" xfId="103"/>
    <cellStyle name="%_Cartel1_1_Base Dati Valori YTD_Grecia disposal _last CBEP (3)" xfId="104"/>
    <cellStyle name="%_Cartel1_1_Base Dati Valori YTD_ias analysis" xfId="105"/>
    <cellStyle name="%_Cartel1_1_Base Dati Valori YTD_Ias Analysis Gruppo e Italia" xfId="106"/>
    <cellStyle name="%_Cartel1_1_Base Dati Valori YTD_Impatto Disposal GPP" xfId="107"/>
    <cellStyle name="%_Cartel1_1_Base Dati Valori YTD_Impatto Disposal TI Media" xfId="108"/>
    <cellStyle name="%_Cartel1_1_Base Dati Valori YTD_Input" xfId="109"/>
    <cellStyle name="%_Cartel1_1_Base Dati Valori YTD_IS Detail" xfId="110"/>
    <cellStyle name="%_Cartel1_1_Base Dati Valori YTD_IT-GAAP-Proposta TdB TIM Brasil" xfId="111"/>
    <cellStyle name="%_Cartel1_1_Base Dati Valori YTD_KPI Brasile Aprile_2006_6" xfId="112"/>
    <cellStyle name="%_Cartel1_1_Base Dati Valori YTD_KPI Brasile Dicembre_2" xfId="113"/>
    <cellStyle name="%_Cartel1_1_Base Dati Valori YTD_KPI Brasile Giugno_2006_last" xfId="114"/>
    <cellStyle name="%_Cartel1_1_Base Dati Valori YTD_KPI Brasile Maggio_2006_3" xfId="115"/>
    <cellStyle name="%_Cartel1_1_Base Dati Valori YTD_KPI Brasile Piano_Closing_NUOVA LOGICA" xfId="116"/>
    <cellStyle name="%_Cartel1_1_Base Dati Valori YTD_Main KPI Piano '06-'08 Brazil" xfId="117"/>
    <cellStyle name="%_Cartel1_1_Base Dati Valori YTD_Main Results 2005 TI Group 7 oct" xfId="118"/>
    <cellStyle name="%_Cartel1_1_Base Dati Valori YTD_Master Piano_Gestionale_PE_perBdg" xfId="119"/>
    <cellStyle name="%_Cartel1_1_Base Dati Valori YTD_Megabase 2005" xfId="120"/>
    <cellStyle name="%_Cartel1_1_Base Dati Valori YTD_NFP 2" xfId="121"/>
    <cellStyle name="%_Cartel1_1_Base Dati Valori YTD_Operating WC - back up" xfId="122"/>
    <cellStyle name="%_Cartel1_1_Base Dati Valori YTD_OTHER FLASH" xfId="123"/>
    <cellStyle name="%_Cartel1_1_Base Dati Valori YTD_Report 09" xfId="124"/>
    <cellStyle name="%_Cartel1_1_Base Dati Valori YTD_Report 12 Preclosing" xfId="125"/>
    <cellStyle name="%_Cartel1_1_Base Dati Valori YTD_Report financial 2006.APR" xfId="126"/>
    <cellStyle name="%_Cartel1_1_Base Dati Valori YTD_Report March 2006 valori 2" xfId="127"/>
    <cellStyle name="%_Cartel1_1_Base Dati Valori YTD_Report Mobile piano 06 08" xfId="128"/>
    <cellStyle name="%_Cartel1_1_Base Dati Valori YTD_Report11_VP" xfId="129"/>
    <cellStyle name="%_Cartel1_1_Base Dati Valori YTD_Riepilogo Target IT Gaap vs IAS" xfId="130"/>
    <cellStyle name="%_Cartel1_1_Base Dati Valori YTD_Tableau_FACPC_Ti Gruppo_Cons2" xfId="131"/>
    <cellStyle name="%_Cartel1_1_Base Dati Valori YTD_Tavole IAS 2003-2004-2005" xfId="132"/>
    <cellStyle name="%_Cartel1_1_Base Dati Valori YTD_TdB_Law_Eco_Fin_Feb4" xfId="133"/>
    <cellStyle name="%_Cartel1_1_Base Dati Valori YTD_TdB_Law_Eco_Fin_Feb7" xfId="134"/>
    <cellStyle name="%_Cartel1_1_Base Dati Valori YTD_TdB_Law_Eco_Fin_Feb9" xfId="135"/>
    <cellStyle name="%_Cartel1_1_Base Dati Valori YTD_TdB_Law_Eco_Fin_For2" xfId="136"/>
    <cellStyle name="%_Cartel1_1_Base Dati Valori YTD_TdB_LAW_gest_febbr 04_2403" xfId="137"/>
    <cellStyle name="%_Cartel1_1_Base Dati Valori YTD_TdB_LAW_gest_MARZO '04 14 05" xfId="138"/>
    <cellStyle name="%_Cartel1_1_Base Dati Valori YTD_TdB_LAW_gest_MARZO 04 OLD STRUTT_2604" xfId="139"/>
    <cellStyle name="%_Cartel1_1_Base Dati Valori YTD_TdbGroup-Dicembrev26" xfId="140"/>
    <cellStyle name="%_Cartel1_1_Base Dati Valori YTD_Tnc" xfId="141"/>
    <cellStyle name="%_Cartel1_1_Base dati YTD" xfId="142"/>
    <cellStyle name="%_Cartel1_1_bbned" xfId="143"/>
    <cellStyle name="%_Cartel1_1_BDV_PL_SEGM" xfId="144"/>
    <cellStyle name="%_Cartel1_1_Book1" xfId="145"/>
    <cellStyle name="%_Cartel1_1_Book2" xfId="146"/>
    <cellStyle name="%_Cartel1_1_Brazil 2006_2008" xfId="147"/>
    <cellStyle name="%_Cartel1_1_Break Up Results" xfId="148"/>
    <cellStyle name="%_Cartel1_1_BS Forecast 2002" xfId="149"/>
    <cellStyle name="%_Cartel1_1_BS Full Year 2001" xfId="150"/>
    <cellStyle name="%_Cartel1_1_BU_CHANGE_ANALYSIS_1 (2)" xfId="151"/>
    <cellStyle name="%_Cartel1_1_Budget &amp; Piano 2005-2007 - solo IAS (01 aprile)" xfId="152"/>
    <cellStyle name="%_Cartel1_1_Budget &amp; Piano 2005-2007 Definitivo" xfId="153"/>
    <cellStyle name="%_Cartel1_1_Budget &amp; Piano IAS" xfId="154"/>
    <cellStyle name="%_Cartel1_1_Budget &amp; Piano IAS_draft" xfId="155"/>
    <cellStyle name="%_Cartel1_1_Buffetti - Data Book BU Plan 04_06-Financial Results-Nuovo" xfId="156"/>
    <cellStyle name="%_Cartel1_1_by Q" xfId="157"/>
    <cellStyle name="%_Cartel1_1_Capex" xfId="158"/>
    <cellStyle name="%_Cartel1_1_Cartel1" xfId="159"/>
    <cellStyle name="%_Cartel1_1_Cartel1 (2)" xfId="160"/>
    <cellStyle name="%_Cartel1_1_Cartel1 (3)" xfId="161"/>
    <cellStyle name="%_Cartel1_1_Cartel1 (4)" xfId="162"/>
    <cellStyle name="%_Cartel1_1_Cartel2" xfId="163"/>
    <cellStyle name="%_Cartel1_1_Cash Costs " xfId="164"/>
    <cellStyle name="%_Cartel1_1_Cash Costs  (2)" xfId="165"/>
    <cellStyle name="%_Cartel1_1_Cash out_ fcst 1_2004" xfId="166"/>
    <cellStyle name="%_Cartel1_1_CF Forecast 2002" xfId="167"/>
    <cellStyle name="%_Cartel1_1_Commenti IAS 2004_2007newPER REPORT_vs1" xfId="168"/>
    <cellStyle name="%_Cartel1_1_Controllo Costi ITZ Mobile" xfId="169"/>
    <cellStyle name="%_Cartel1_1_Copia di ITZ e BRA new" xfId="170"/>
    <cellStyle name="%_Cartel1_1_COPIADILAVORO2004" xfId="171"/>
    <cellStyle name="%_Cartel1_1_Copy of 2 - Financial Results - BU Wireline" xfId="172"/>
    <cellStyle name="%_Cartel1_1_D_INP_IAS" xfId="173"/>
    <cellStyle name="%_Cartel1_1_Data book 2004 e Piano Internet" xfId="174"/>
    <cellStyle name="%_Cartel1_1_Data Book BU Plan 04_06 TV" xfId="175"/>
    <cellStyle name="%_Cartel1_1_Data Book LAO Plan 04_06 - Financial Results" xfId="176"/>
    <cellStyle name="%_Cartel1_1_Data Book MAX 2004-2006" xfId="177"/>
    <cellStyle name="%_Cartel1_1_Data Book_ITM_Marzo_2003_6" xfId="178"/>
    <cellStyle name="%_Cartel1_1_Databook_Full Year_LAW14 appoggio" xfId="179"/>
    <cellStyle name="%_Cartel1_1_Databook_Full Year_LAW14appoggio" xfId="180"/>
    <cellStyle name="%_Cartel1_1_Dati gestionali_ III_fcst_WITT" xfId="181"/>
    <cellStyle name="%_Cartel1_1_Dati IT Tilab" xfId="182"/>
    <cellStyle name="%_Cartel1_1_DB" xfId="183"/>
    <cellStyle name="%_Cartel1_1_DB Domestic Actual" xfId="184"/>
    <cellStyle name="%_Cartel1_1_Delta Perimetri _2003 2002 x bdg 04 con cambi new1" xfId="185"/>
    <cellStyle name="%_Cartel1_1_Dettaglio Investimenti" xfId="186"/>
    <cellStyle name="%_Cartel1_1_EAP_GESTIONALE MOBILE marzo_Amedeo" xfId="187"/>
    <cellStyle name="%_Cartel1_1_ebit_month" xfId="188"/>
    <cellStyle name="%_Cartel1_1_EBITDA ANALYSIS DEC ytd_month" xfId="189"/>
    <cellStyle name="%_Cartel1_1_Econommico Agosto 2005" xfId="190"/>
    <cellStyle name="%_Cartel1_1_Econommico Dic '05_closing 1" xfId="191"/>
    <cellStyle name="%_Cartel1_1_Econommico Oct '05" xfId="192"/>
    <cellStyle name="%_Cartel1_1_Efficiency ITG_dec_vers06_03_03" xfId="193"/>
    <cellStyle name="%_Cartel1_1_Efficiency per presentazione 19nov" xfId="194"/>
    <cellStyle name="%_Cartel1_1_estratto costi giugno da TDB Apix" xfId="195"/>
    <cellStyle name="%_Cartel1_1_EXPENCES al netto del costo del prodotto la7 e mtv" xfId="196"/>
    <cellStyle name="%_Cartel1_1_Expenses" xfId="197"/>
    <cellStyle name="%_Cartel1_1_Expenses Analysis Budget Piano" xfId="198"/>
    <cellStyle name="%_Cartel1_1_Financial  Disposal 005-20071" xfId="199"/>
    <cellStyle name="%_Cartel1_1_Financial  Disposal closing sep e FCST3" xfId="200"/>
    <cellStyle name="%_Cartel1_1_Financial  Disposal closing sep e FCST3 per q" xfId="201"/>
    <cellStyle name="%_Cartel1_1_Financial TdB TIM Group" xfId="202"/>
    <cellStyle name="%_Cartel1_1_Financial TdB TIM Group_28" xfId="203"/>
    <cellStyle name="%_Cartel1_1_Financial TdB TIM Group_vs 15" xfId="204"/>
    <cellStyle name="%_Cartel1_1_Format gestionale Corporate - 260105 v2 invio" xfId="205"/>
    <cellStyle name="%_Cartel1_1_Format gestionale Corporate - video e ADSL" xfId="206"/>
    <cellStyle name="%_Cartel1_1_Gestionale Aprile 2006_1" xfId="207"/>
    <cellStyle name="%_Cartel1_1_Gestionale Dic '05_ con IV Q_2" xfId="208"/>
    <cellStyle name="%_Cartel1_1_Gestionale Dic '05_ con IV Q_2 NEW" xfId="209"/>
    <cellStyle name="%_Cartel1_1_Gestionale giugno '06" xfId="210"/>
    <cellStyle name="%_Cartel1_1_Gestionale maggio 2006_3" xfId="211"/>
    <cellStyle name="%_Cartel1_1_Gestionale Nov '05_2" xfId="212"/>
    <cellStyle name="%_Cartel1_1_Gestionale Piao 06 08_V3" xfId="213"/>
    <cellStyle name="%_Cartel1_1_grafico per sl (3)" xfId="214"/>
    <cellStyle name="%_Cartel1_1_Grecia disposal _last CBEP (3)" xfId="215"/>
    <cellStyle name="%_Cartel1_1_Gruppo_BDG_Budget e Piano_2005_Ufficiale_2" xfId="216"/>
    <cellStyle name="%_Cartel1_1_Gruppo_Totale_Dicembre_uff3" xfId="217"/>
    <cellStyle name="%_Cartel1_1_hansenetnew-dic" xfId="218"/>
    <cellStyle name="%_Cartel1_1_headcount" xfId="219"/>
    <cellStyle name="%_Cartel1_1_I Forecast Flash LAW6" xfId="220"/>
    <cellStyle name="%_Cartel1_1_ias analysis" xfId="221"/>
    <cellStyle name="%_Cartel1_1_Ias Analysis Gruppo e Italia" xfId="222"/>
    <cellStyle name="%_Cartel1_1_IAS Nuova struttura Wireline_fin" xfId="223"/>
    <cellStyle name="%_Cartel1_1_Impatto Disposal GPP" xfId="224"/>
    <cellStyle name="%_Cartel1_1_Impatto Disposal TI Media" xfId="225"/>
    <cellStyle name="%_Cartel1_1_IT Market_Budget 2004 Mensilizzato_10_new" xfId="226"/>
    <cellStyle name="%_Cartel1_1_KPI" xfId="227"/>
    <cellStyle name="%_Cartel1_1_KPI Brasile Aprile_2006_6" xfId="228"/>
    <cellStyle name="%_Cartel1_1_KPI Brasile Dicembre_2" xfId="229"/>
    <cellStyle name="%_Cartel1_1_KPI Brasile Giugno_2006_last" xfId="230"/>
    <cellStyle name="%_Cartel1_1_KPI Brasile Maggio_2006_3" xfId="231"/>
    <cellStyle name="%_Cartel1_1_KPI Brasile Piano_Closing_NUOVA LOGICA" xfId="232"/>
    <cellStyle name="%_Cartel1_1_Lao x-rate Bdg 2004" xfId="233"/>
    <cellStyle name="%_Cartel1_1_LAO_Forecast_6" xfId="234"/>
    <cellStyle name="%_Cartel1_1_LAW_Forecast_6" xfId="235"/>
    <cellStyle name="%_Cartel1_1_libertysurfgrnew-dic" xfId="236"/>
    <cellStyle name="%_Cartel1_1_Main KPI Piano '06-'08 Brazil" xfId="237"/>
    <cellStyle name="%_Cartel1_1_Main Results 2005 TI Group 7 oct" xfId="238"/>
    <cellStyle name="%_Cartel1_1_Market_ BDG_e PIANO_2005_con proforma_Ufficiale_2" xfId="239"/>
    <cellStyle name="%_Cartel1_1_Market_ Dicembre_2002_uff_3" xfId="240"/>
    <cellStyle name="%_Cartel1_1_Master Piano_DataBook_PE4bis" xfId="241"/>
    <cellStyle name="%_Cartel1_1_Master Piano_DataBook_PE5 per Bdg" xfId="242"/>
    <cellStyle name="%_Cartel1_1_Master Piano_Gestionale_PE_perBdg" xfId="243"/>
    <cellStyle name="%_Cartel1_1_MasterPiano_DataBook_LAO per Bdg" xfId="244"/>
    <cellStyle name="%_Cartel1_1_MasterPiano_DataBook_LAO2bis bis" xfId="245"/>
    <cellStyle name="%_Cartel1_1_MasterPiano_DataBook_LAO48" xfId="246"/>
    <cellStyle name="%_Cartel1_1_MasterPiano_LA" xfId="247"/>
    <cellStyle name="%_Cartel1_1_MasterPiano_LA2" xfId="248"/>
    <cellStyle name="%_Cartel1_1_mensilizzazione IT e TI Lab" xfId="249"/>
    <cellStyle name="%_Cartel1_1_Mercato" xfId="250"/>
    <cellStyle name="%_Cartel1_1_Metrics  LAW 2004 10 PARTE WL" xfId="251"/>
    <cellStyle name="%_Cartel1_1_Operating WC - back up" xfId="252"/>
    <cellStyle name="%_Cartel1_1_OTHER FLASH" xfId="253"/>
    <cellStyle name="%_Cartel1_1_OUTLOOK VS 2001" xfId="254"/>
    <cellStyle name="%_Cartel1_1_P&amp;L Forecast 2002" xfId="255"/>
    <cellStyle name="%_Cartel1_1_Perimetro Cambi_Aprile 2005 vs Lsty_FLASH 1" xfId="256"/>
    <cellStyle name="%_Cartel1_1_Perimetro Cambi_Marzo 2005 vs Lsty_FLASH 1" xfId="257"/>
    <cellStyle name="%_Cartel1_1_Piano 2003-2005_LAWFullappoggio" xfId="258"/>
    <cellStyle name="%_Cartel1_1_Piano_LAO_newproforma24" xfId="259"/>
    <cellStyle name="%_Cartel1_1_Plan_LAO_old TI version (example)" xfId="260"/>
    <cellStyle name="%_Cartel1_1_Preview Piano 05-07 01 nov" xfId="261"/>
    <cellStyle name="%_Cartel1_1_Quarter_Gruppo Totale" xfId="262"/>
    <cellStyle name="%_Cartel1_1_Quarter_Market" xfId="263"/>
    <cellStyle name="%_Cartel1_1_Rep_Package BDG_PLAN 05-07" xfId="264"/>
    <cellStyle name="%_Cartel1_1_Report 09" xfId="265"/>
    <cellStyle name="%_Cartel1_1_Report 12" xfId="266"/>
    <cellStyle name="%_Cartel1_1_Report 12 Preclosing" xfId="267"/>
    <cellStyle name="%_Cartel1_1_Report financial 2006.APR" xfId="268"/>
    <cellStyle name="%_Cartel1_1_Report March 2006 valori 2" xfId="269"/>
    <cellStyle name="%_Cartel1_1_Report Mobile piano 06 08" xfId="270"/>
    <cellStyle name="%_Cartel1_1_Report Olivetti Tecnost dicembre" xfId="271"/>
    <cellStyle name="%_Cartel1_1_Report Piano 04-06_20 nov" xfId="272"/>
    <cellStyle name="%_Cartel1_1_Report11_VP" xfId="273"/>
    <cellStyle name="%_Cartel1_1_Riepilogo Target IT Gaap vs IAS" xfId="274"/>
    <cellStyle name="%_Cartel1_1_sintesi costi TDB-BUW-mag05 bis" xfId="275"/>
    <cellStyle name="%_Cartel1_1_Tableau_FACPC_Ti Gruppo_Cons2" xfId="276"/>
    <cellStyle name="%_Cartel1_1_Tavola Persoanle" xfId="277"/>
    <cellStyle name="%_Cartel1_1_Tavole IAS" xfId="278"/>
    <cellStyle name="%_Cartel1_1_Tavole IAS 2003-2004-2005" xfId="279"/>
    <cellStyle name="%_Cartel1_1_Tavole IAS Piano OliTec" xfId="280"/>
    <cellStyle name="%_Cartel1_1_Tavole Italian Gaap Piano OliTec" xfId="281"/>
    <cellStyle name="%_Cartel1_1_TdB_IT Gruppo_Dicembre" xfId="282"/>
    <cellStyle name="%_Cartel1_1_TdB_LAO_Novembre 2003" xfId="283"/>
    <cellStyle name="%_Cartel1_1_TdB_LAO_Piano 2004-2006_32_14_11_new Fcst" xfId="284"/>
    <cellStyle name="%_Cartel1_1_TdB_LAO_Piano 2004-2006_33_new Fcst_16 Dic_newBatacchi" xfId="285"/>
    <cellStyle name="%_Cartel1_1_TdB_LAO_Settembre 2003_Ufficiale" xfId="286"/>
    <cellStyle name="%_Cartel1_1_TdB_Law_Eco_Fin_Feb4" xfId="287"/>
    <cellStyle name="%_Cartel1_1_TdB_Law_Eco_Fin_Feb7" xfId="288"/>
    <cellStyle name="%_Cartel1_1_TdB_Law_Eco_Fin_Feb9" xfId="289"/>
    <cellStyle name="%_Cartel1_1_TdB_Law_Eco_Fin_For2" xfId="290"/>
    <cellStyle name="%_Cartel1_1_TdB_LAW_gest_febbr 04_2403" xfId="291"/>
    <cellStyle name="%_Cartel1_1_TdB_LAW_gest_MARZO '04 14 05" xfId="292"/>
    <cellStyle name="%_Cartel1_1_TdB_LAW_gest_MARZO 04 OLD STRUTT_2604" xfId="293"/>
    <cellStyle name="%_Cartel1_1_Tdb_Olivetti_Marzo 2005_Ufficiale1" xfId="294"/>
    <cellStyle name="%_Cartel1_1_TDB-BBB-mag05" xfId="295"/>
    <cellStyle name="%_Cartel1_1_Tdb-FinResults_05-07_NetIPR_22-03" xfId="296"/>
    <cellStyle name="%_Cartel1_1_Tdb-FinResults_05-07_NetIPR_25-02_4" xfId="297"/>
    <cellStyle name="%_Cartel1_1_TdbGroup-Dicembrev26" xfId="298"/>
    <cellStyle name="%_Cartel1_1_Ti france piano 2005 2007 Budget feb02" xfId="299"/>
    <cellStyle name="%_Cartel1_1_TIWS_IT Fuse per EAP fcst3" xfId="300"/>
    <cellStyle name="%_Cartel1_2" xfId="301"/>
    <cellStyle name="%_Cartel1_Agenda Budget-Piano" xfId="302"/>
    <cellStyle name="%_Cartel1_Aggregato LAO_Agosto4" xfId="303"/>
    <cellStyle name="%_Cartel1_analisi per quarter_3" xfId="304"/>
    <cellStyle name="%_Cartel1_Analisi vs 2001" xfId="305"/>
    <cellStyle name="%_Cartel1_Base Dati Valori Bdg" xfId="306"/>
    <cellStyle name="%_Cartel1_Base Dati Valori Bdg 02" xfId="307"/>
    <cellStyle name="%_Cartel1_Base Dati Valori Last Month" xfId="308"/>
    <cellStyle name="%_Cartel1_Base Dati Valori Piano" xfId="309"/>
    <cellStyle name="%_Cartel1_Base Dati Valori YTD" xfId="310"/>
    <cellStyle name="%_Cartel1_Bdg 2003 - Debts" xfId="311"/>
    <cellStyle name="%_Cartel1_BS 2001" xfId="312"/>
    <cellStyle name="%_Cartel1_BS 2002" xfId="313"/>
    <cellStyle name="%_Cartel1_BU Balance Sheets" xfId="314"/>
    <cellStyle name="%_Cartel1_BU Cash flow" xfId="315"/>
    <cellStyle name="%_Cartel1_BU P&amp;L" xfId="316"/>
    <cellStyle name="%_Cartel1_BUDGET E PIANO IAS 2005_2007_Bolivia_1503_1" xfId="317"/>
    <cellStyle name="%_Cartel1_Capex" xfId="318"/>
    <cellStyle name="%_Cartel1_CF 2002" xfId="319"/>
    <cellStyle name="%_Cartel1_Copy of TDB_LAW_marzo_04_2104" xfId="320"/>
    <cellStyle name="%_Cartel1_Data Book Plan Company brasil - antiga (não usar)" xfId="321"/>
    <cellStyle name="%_Cartel1_Data Book Plan Company brasil - antiga (não usar)_Pasta1" xfId="322"/>
    <cellStyle name="%_Cartel1_Data Book Plan Mobile (antiga)" xfId="323"/>
    <cellStyle name="%_Cartel1_Data Book Plan Mobile (antiga)_1" xfId="324"/>
    <cellStyle name="%_Cartel1_Data Book Plan Mobile (antiga)_Pasta1" xfId="325"/>
    <cellStyle name="%_Cartel1_Data Book Plan Mobile Max" xfId="326"/>
    <cellStyle name="%_Cartel1_Data Book Plan Peru_Adjusted 28.11.02" xfId="327"/>
    <cellStyle name="%_Cartel1_Data Book_IT Group_Feb_2003_4" xfId="328"/>
    <cellStyle name="%_Cartel1_Data Book_IT Group_Feb_2003_8" xfId="329"/>
    <cellStyle name="%_Cartel1_Data Book_IT Market_Feb_2003_11" xfId="330"/>
    <cellStyle name="%_Cartel1_Data Book_IT Market_Feb_2003_3" xfId="331"/>
    <cellStyle name="%_Cartel1_Data Book_IT Market_Feb_2003_4" xfId="332"/>
    <cellStyle name="%_Cartel1_Data Book_IT Market_Feb_2003_9" xfId="333"/>
    <cellStyle name="%_Cartel1_Data Book_ITM_Feb_03_Cash Flow_1" xfId="334"/>
    <cellStyle name="%_Cartel1_Data Book_ITM_Feb_03_Cash Flow_5" xfId="335"/>
    <cellStyle name="%_Cartel1_Data Book_ITM_Feb_03_Cash Flow_6" xfId="336"/>
    <cellStyle name="%_Cartel1_Data Book_LAO_Dec_2" xfId="337"/>
    <cellStyle name="%_Cartel1_Data Book_LAW_23_con EVA" xfId="338"/>
    <cellStyle name="%_Cartel1_Data Book_PE_sett7" xfId="339"/>
    <cellStyle name="%_Cartel1_Data Book_PE_sett8" xfId="340"/>
    <cellStyle name="%_Cartel1_Databook_Full Year_LAW14 appoggio" xfId="341"/>
    <cellStyle name="%_Cartel1_Databook_Full Year_LAW14appoggio" xfId="342"/>
    <cellStyle name="%_Cartel1_effetto cambio new plan vs old 10" xfId="343"/>
    <cellStyle name="%_Cartel1_Efficiency ITG_dec_vers06_03_03" xfId="344"/>
    <cellStyle name="%_Cartel1_Estraz_LAW_prova piano_1211" xfId="345"/>
    <cellStyle name="%_Cartel1_Estraz_LAW_x june_2007" xfId="346"/>
    <cellStyle name="%_Cartel1_Exchange Rate Impact 2001" xfId="347"/>
    <cellStyle name="%_Cartel1_Exchange Rate Impact Plan new vs old" xfId="348"/>
    <cellStyle name="%_Cartel1_Expenses" xfId="349"/>
    <cellStyle name="%_Cartel1_FM03_TIMPERU1" xfId="350"/>
    <cellStyle name="%_Cartel1_Gruppo_BDG_Budget e Piano_2005_Ufficiale_2" xfId="351"/>
    <cellStyle name="%_Cartel1_Gruppo_Totale_Dicembre_uff3" xfId="352"/>
    <cellStyle name="%_Cartel1_I Forecast Flash LAW" xfId="353"/>
    <cellStyle name="%_Cartel1_I Forecast Flash LAW2" xfId="354"/>
    <cellStyle name="%_Cartel1_Isyde_EcoFin__LAW3_new" xfId="355"/>
    <cellStyle name="%_Cartel1_LAO Combined new formatEAP" xfId="356"/>
    <cellStyle name="%_Cartel1_LAO_Forecast_6" xfId="357"/>
    <cellStyle name="%_Cartel1_LAW_Forecast_6" xfId="358"/>
    <cellStyle name="%_Cartel1_legende" xfId="359"/>
    <cellStyle name="%_Cartel1_Main Result by Subs" xfId="360"/>
    <cellStyle name="%_Cartel1_Main Results" xfId="361"/>
    <cellStyle name="%_Cartel1_Management Report Peru" xfId="362"/>
    <cellStyle name="%_Cartel1_market kpis LAO detailed" xfId="363"/>
    <cellStyle name="%_Cartel1_Market_ BDG_e PIANO_2005_con proforma_Ufficiale_2" xfId="364"/>
    <cellStyle name="%_Cartel1_Market_ Dicembre_2002_uff_3" xfId="365"/>
    <cellStyle name="%_Cartel1_Master per febbraio_4" xfId="366"/>
    <cellStyle name="%_Cartel1_Master per febbraio_5" xfId="367"/>
    <cellStyle name="%_Cartel1_Master per febbraio_7" xfId="368"/>
    <cellStyle name="%_Cartel1_Master Piano_DataBook_PE4bis" xfId="369"/>
    <cellStyle name="%_Cartel1_Master Piano_DataBook_PE5 per Bdg" xfId="370"/>
    <cellStyle name="%_Cartel1_Master Piano_Gestionale_PE_perBdg" xfId="371"/>
    <cellStyle name="%_Cartel1_Master Piano_Report_PE new16" xfId="372"/>
    <cellStyle name="%_Cartel1_Master Piano_Report_PE new20" xfId="373"/>
    <cellStyle name="%_Cartel1_Master Piano_Report_PE new24" xfId="374"/>
    <cellStyle name="%_Cartel1_Master Piano_Report_PE14" xfId="375"/>
    <cellStyle name="%_Cartel1_Master Piano_Report_PE15" xfId="376"/>
    <cellStyle name="%_Cartel1_Master Piano_Report_PE16" xfId="377"/>
    <cellStyle name="%_Cartel1_Master Piano_Report_PE19" xfId="378"/>
    <cellStyle name="%_Cartel1_MasterPiano_DataBook_LAO per Bdg" xfId="379"/>
    <cellStyle name="%_Cartel1_MasterPiano_DataBook_LAO2bis bis" xfId="380"/>
    <cellStyle name="%_Cartel1_MasterPiano_DataBook_LAO33" xfId="381"/>
    <cellStyle name="%_Cartel1_MasterPiano_DataBook_LAO43" xfId="382"/>
    <cellStyle name="%_Cartel1_MasterPiano_DataBook_LAO44" xfId="383"/>
    <cellStyle name="%_Cartel1_MasterPiano_DataBook_LAO55" xfId="384"/>
    <cellStyle name="%_Cartel1_OUTLOOK VS 2001" xfId="385"/>
    <cellStyle name="%_Cartel1_Pasta1" xfId="386"/>
    <cellStyle name="%_Cartel1_Piano 03_05_EcoFin_Riclass._LAW11" xfId="387"/>
    <cellStyle name="%_Cartel1_Piano 03_05_EcoFin_Riclass._LAW19" xfId="388"/>
    <cellStyle name="%_Cartel1_Piano 03_05_EcoFin_Riclass_LAW30" xfId="389"/>
    <cellStyle name="%_Cartel1_Piano 03_05_EcoFin_Riclass_LAW31" xfId="390"/>
    <cellStyle name="%_Cartel1_Piano 03_05_EcoFin_Riclass_LAW33" xfId="391"/>
    <cellStyle name="%_Cartel1_Piano 03_05_EcoFin_Riclass_LAW34" xfId="392"/>
    <cellStyle name="%_Cartel1_Piano 2003-2005_LAW8" xfId="393"/>
    <cellStyle name="%_Cartel1_Piano 2003-2005_LAWFullappoggio" xfId="394"/>
    <cellStyle name="%_Cartel1_Piano_LAO_newproforma_31" xfId="395"/>
    <cellStyle name="%_Cartel1_Piano_LAO_newproforma10" xfId="396"/>
    <cellStyle name="%_Cartel1_Piano_LAO_newproforma16" xfId="397"/>
    <cellStyle name="%_Cartel1_prova change" xfId="398"/>
    <cellStyle name="%_Cartel1_prova new structure" xfId="399"/>
    <cellStyle name="%_Cartel1_Quarter trend" xfId="400"/>
    <cellStyle name="%_Cartel1_Report Ottobre 2003 " xfId="401"/>
    <cellStyle name="%_Cartel1_Schema costi Gruppo_december CDA1" xfId="402"/>
    <cellStyle name="%_Cartel1_Tdb Lao closing 2003 december" xfId="403"/>
    <cellStyle name="%_Cartel1_Tdb Lao closing 2004" xfId="404"/>
    <cellStyle name="%_Cartel1_TDB_Bolivia_Plan 05 07_II° invio_030305" xfId="405"/>
    <cellStyle name="%_Cartel1_TDB_Bolivia_Plan 05 07_II° invio_040305" xfId="406"/>
    <cellStyle name="%_Cartel1_TdB_IT Gruppo_Dicembre" xfId="407"/>
    <cellStyle name="%_Cartel1_TdB_LAO_feb2003_4" xfId="408"/>
    <cellStyle name="%_Cartel1_TdB_LAO_marzo_vers3" xfId="409"/>
    <cellStyle name="%_Cartel1_TdB_LAO_Piano 2004-2006_33_new Fcst_16 Dic_newBatacchi" xfId="410"/>
    <cellStyle name="%_Cartel1_TDB_LAW_Aprile 04_21-05_1" xfId="411"/>
    <cellStyle name="%_Cartel1_TdB_Law_Eco_Fin_Agosto 2003_Ufficiale" xfId="412"/>
    <cellStyle name="%_Cartel1_TdB_Law_Eco_Fin_Feb1" xfId="413"/>
    <cellStyle name="%_Cartel1_TdB_Law_Eco_Fin_Feb12" xfId="414"/>
    <cellStyle name="%_Cartel1_TdB_Law_Eco_Fin_Feb14" xfId="415"/>
    <cellStyle name="%_Cartel1_TdB_Law_Eco_Fin_Feb3" xfId="416"/>
    <cellStyle name="%_Cartel1_TdB_Law_Eco_Fin_Feb7" xfId="417"/>
    <cellStyle name="%_Cartel1_TdB_Law_Eco_Fin_Febbraio 2004_2403" xfId="418"/>
    <cellStyle name="%_Cartel1_TdB_Law_Eco_Fin_For2" xfId="419"/>
    <cellStyle name="%_Cartel1_TdB_Law_Eco_Fin_mar_03" xfId="420"/>
    <cellStyle name="%_Cartel1_TdB_LAW_gest_MARZO '04 14 05" xfId="421"/>
    <cellStyle name="%_Cartel1_TDB_LAW_marzo_04 0305" xfId="422"/>
    <cellStyle name="%_Cartel1_TDB_LAW_marzo_04 05 magg_21.48" xfId="423"/>
    <cellStyle name="%_Cartel1_TDB_LAW_marzo_'04_12 may" xfId="424"/>
    <cellStyle name="%_Cartel1_TDB_LAW_marzo_'04_18 may" xfId="425"/>
    <cellStyle name="%_Cartel1_TDB_LAW_marzo_04_2604" xfId="426"/>
    <cellStyle name="%_Cartel1_TDB_LAW_Plan 05 07_1011" xfId="427"/>
    <cellStyle name="%_Cartel1_TDB_LAW_Plan 05 07_1111" xfId="428"/>
    <cellStyle name="%_Cartel1_TDB_LAW_Plan 05 07_1211" xfId="429"/>
    <cellStyle name="%_Cartel1_TDB_LAW_Plan 05 07_1611" xfId="430"/>
    <cellStyle name="%_Cartel1_TDB_LAW_Plan 05 07_1811" xfId="431"/>
    <cellStyle name="%_Cartel1_TDB_LAW_X June closing_0209" xfId="432"/>
    <cellStyle name="%_Cartel1_TDB_LAW_X september_1910" xfId="433"/>
    <cellStyle name="%_Cartel1_TDB_LAW-x EXECUT SUMM" xfId="434"/>
    <cellStyle name="%_Cartel1_TDB_LAW-x EXECUT SUMM_1" xfId="435"/>
    <cellStyle name="%_Cartel1_TDB_LAW-x maggio 04" xfId="436"/>
    <cellStyle name="%_Cartel1_TDB_LAW-x maggio 04_0806" xfId="437"/>
    <cellStyle name="%_Cartel1_TIM Maxitel_Plan03_05_Investments_Nov2002_14Nov_Euros" xfId="438"/>
    <cellStyle name="%_Cartel1_trial" xfId="439"/>
    <cellStyle name="%_Cartel1_trial brief" xfId="440"/>
    <cellStyle name="%_Cartel1_trial con mercato" xfId="441"/>
    <cellStyle name="%_Cartel1_trial1" xfId="442"/>
    <cellStyle name="%_Cartel2" xfId="443"/>
    <cellStyle name="%_Cash Cost" xfId="444"/>
    <cellStyle name="%_Cash Cost Aprile1" xfId="445"/>
    <cellStyle name="%_Cash Cost Aprile1_Aggregato LAO_Agosto4" xfId="446"/>
    <cellStyle name="%_Cash Cost Aprile1_analisi per quarter_3" xfId="447"/>
    <cellStyle name="%_Cash Cost Aprile1_Analisi vs 2001" xfId="448"/>
    <cellStyle name="%_Cash Cost Aprile1_Base Dati Valori Bdg" xfId="449"/>
    <cellStyle name="%_Cash Cost Aprile1_Base Dati Valori Bdg 02" xfId="450"/>
    <cellStyle name="%_Cash Cost Aprile1_Base Dati Valori Last Month" xfId="451"/>
    <cellStyle name="%_Cash Cost Aprile1_Base Dati Valori Piano" xfId="452"/>
    <cellStyle name="%_Cash Cost Aprile1_Base Dati Valori YTD" xfId="453"/>
    <cellStyle name="%_Cash Cost Aprile1_BS 2001" xfId="454"/>
    <cellStyle name="%_Cash Cost Aprile1_BU Balance Sheets" xfId="455"/>
    <cellStyle name="%_Cash Cost Aprile1_BU Cash flow" xfId="456"/>
    <cellStyle name="%_Cash Cost Aprile1_BU P&amp;L" xfId="457"/>
    <cellStyle name="%_Cash Cost Aprile1_BUDGET E PIANO IAS 2005_2007_Bolivia_1503_1" xfId="458"/>
    <cellStyle name="%_Cash Cost Aprile1_Capex" xfId="459"/>
    <cellStyle name="%_Cash Cost Aprile1_Copy of TDB_LAW_marzo_04_2104" xfId="460"/>
    <cellStyle name="%_Cash Cost Aprile1_Data Book_IT Group_Feb_2003_4" xfId="461"/>
    <cellStyle name="%_Cash Cost Aprile1_Data Book_IT Group_Feb_2003_8" xfId="462"/>
    <cellStyle name="%_Cash Cost Aprile1_Data Book_IT Market_Feb_2003_11" xfId="463"/>
    <cellStyle name="%_Cash Cost Aprile1_Data Book_IT Market_Feb_2003_3" xfId="464"/>
    <cellStyle name="%_Cash Cost Aprile1_Data Book_IT Market_Feb_2003_4" xfId="465"/>
    <cellStyle name="%_Cash Cost Aprile1_Data Book_IT Market_Feb_2003_9" xfId="466"/>
    <cellStyle name="%_Cash Cost Aprile1_Data Book_ITM_Feb_03_Cash Flow_1" xfId="467"/>
    <cellStyle name="%_Cash Cost Aprile1_Data Book_ITM_Feb_03_Cash Flow_5" xfId="468"/>
    <cellStyle name="%_Cash Cost Aprile1_Data Book_ITM_Feb_03_Cash Flow_6" xfId="469"/>
    <cellStyle name="%_Cash Cost Aprile1_Data Book_LAO_Dec_2" xfId="470"/>
    <cellStyle name="%_Cash Cost Aprile1_Data Book_LAW_23_con EVA" xfId="471"/>
    <cellStyle name="%_Cash Cost Aprile1_Data Book_PE_sett7" xfId="472"/>
    <cellStyle name="%_Cash Cost Aprile1_Data Book_PE_sett8" xfId="473"/>
    <cellStyle name="%_Cash Cost Aprile1_Databook_Full Year_LAW14 appoggio" xfId="474"/>
    <cellStyle name="%_Cash Cost Aprile1_Databook_Full Year_LAW14appoggio" xfId="475"/>
    <cellStyle name="%_Cash Cost Aprile1_effetto cambio new plan vs old 10" xfId="476"/>
    <cellStyle name="%_Cash Cost Aprile1_Efficiency ITG_dec_vers06_03_03" xfId="477"/>
    <cellStyle name="%_Cash Cost Aprile1_Estraz_LAW_prova piano_1211" xfId="478"/>
    <cellStyle name="%_Cash Cost Aprile1_Estraz_LAW_x june_2007" xfId="479"/>
    <cellStyle name="%_Cash Cost Aprile1_Exchange Rate Impact 2001" xfId="480"/>
    <cellStyle name="%_Cash Cost Aprile1_Exchange Rate Impact Plan new vs old" xfId="481"/>
    <cellStyle name="%_Cash Cost Aprile1_Expenses" xfId="482"/>
    <cellStyle name="%_Cash Cost Aprile1_FM03_TIMPERU1" xfId="483"/>
    <cellStyle name="%_Cash Cost Aprile1_Gruppo_BDG_Budget e Piano_2005_Ufficiale_2" xfId="484"/>
    <cellStyle name="%_Cash Cost Aprile1_Gruppo_Totale_Dicembre_uff3" xfId="485"/>
    <cellStyle name="%_Cash Cost Aprile1_I Forecast Flash LAW" xfId="486"/>
    <cellStyle name="%_Cash Cost Aprile1_I Forecast Flash LAW2" xfId="487"/>
    <cellStyle name="%_Cash Cost Aprile1_Isyde_EcoFin__LAW3_new" xfId="488"/>
    <cellStyle name="%_Cash Cost Aprile1_LAO Combined new formatEAP" xfId="489"/>
    <cellStyle name="%_Cash Cost Aprile1_LAO_Forecast_6" xfId="490"/>
    <cellStyle name="%_Cash Cost Aprile1_LAW_Forecast_6" xfId="491"/>
    <cellStyle name="%_Cash Cost Aprile1_Main Result by Subs" xfId="492"/>
    <cellStyle name="%_Cash Cost Aprile1_Main Results" xfId="493"/>
    <cellStyle name="%_Cash Cost Aprile1_Management Report Peru" xfId="494"/>
    <cellStyle name="%_Cash Cost Aprile1_market kpis LAO detailed" xfId="495"/>
    <cellStyle name="%_Cash Cost Aprile1_Market_ BDG_e PIANO_2005_con proforma_Ufficiale_2" xfId="496"/>
    <cellStyle name="%_Cash Cost Aprile1_Market_ Dicembre_2002_uff_3" xfId="497"/>
    <cellStyle name="%_Cash Cost Aprile1_Master per febbraio_4" xfId="498"/>
    <cellStyle name="%_Cash Cost Aprile1_Master per febbraio_5" xfId="499"/>
    <cellStyle name="%_Cash Cost Aprile1_Master per febbraio_7" xfId="500"/>
    <cellStyle name="%_Cash Cost Aprile1_Master Piano_DataBook_PE4bis" xfId="501"/>
    <cellStyle name="%_Cash Cost Aprile1_Master Piano_DataBook_PE5 per Bdg" xfId="502"/>
    <cellStyle name="%_Cash Cost Aprile1_Master Piano_Gestionale_PE_perBdg" xfId="503"/>
    <cellStyle name="%_Cash Cost Aprile1_Master Piano_Report_PE new16" xfId="504"/>
    <cellStyle name="%_Cash Cost Aprile1_Master Piano_Report_PE new20" xfId="505"/>
    <cellStyle name="%_Cash Cost Aprile1_Master Piano_Report_PE new24" xfId="506"/>
    <cellStyle name="%_Cash Cost Aprile1_Master Piano_Report_PE14" xfId="507"/>
    <cellStyle name="%_Cash Cost Aprile1_Master Piano_Report_PE15" xfId="508"/>
    <cellStyle name="%_Cash Cost Aprile1_Master Piano_Report_PE16" xfId="509"/>
    <cellStyle name="%_Cash Cost Aprile1_Master Piano_Report_PE19" xfId="510"/>
    <cellStyle name="%_Cash Cost Aprile1_MasterPiano_DataBook_LAO per Bdg" xfId="511"/>
    <cellStyle name="%_Cash Cost Aprile1_MasterPiano_DataBook_LAO2bis bis" xfId="512"/>
    <cellStyle name="%_Cash Cost Aprile1_MasterPiano_DataBook_LAO33" xfId="513"/>
    <cellStyle name="%_Cash Cost Aprile1_MasterPiano_DataBook_LAO43" xfId="514"/>
    <cellStyle name="%_Cash Cost Aprile1_MasterPiano_DataBook_LAO44" xfId="515"/>
    <cellStyle name="%_Cash Cost Aprile1_MasterPiano_DataBook_LAO55" xfId="516"/>
    <cellStyle name="%_Cash Cost Aprile1_OUTLOOK VS 2001" xfId="517"/>
    <cellStyle name="%_Cash Cost Aprile1_Piano 03_05_EcoFin_Riclass._LAW11" xfId="518"/>
    <cellStyle name="%_Cash Cost Aprile1_Piano 03_05_EcoFin_Riclass._LAW19" xfId="519"/>
    <cellStyle name="%_Cash Cost Aprile1_Piano 03_05_EcoFin_Riclass_LAW30" xfId="520"/>
    <cellStyle name="%_Cash Cost Aprile1_Piano 03_05_EcoFin_Riclass_LAW31" xfId="521"/>
    <cellStyle name="%_Cash Cost Aprile1_Piano 03_05_EcoFin_Riclass_LAW33" xfId="522"/>
    <cellStyle name="%_Cash Cost Aprile1_Piano 03_05_EcoFin_Riclass_LAW34" xfId="523"/>
    <cellStyle name="%_Cash Cost Aprile1_Piano 2003-2005_LAW8" xfId="524"/>
    <cellStyle name="%_Cash Cost Aprile1_Piano 2003-2005_LAWFullappoggio" xfId="525"/>
    <cellStyle name="%_Cash Cost Aprile1_Piano_LAO_newproforma_31" xfId="526"/>
    <cellStyle name="%_Cash Cost Aprile1_Piano_LAO_newproforma10" xfId="527"/>
    <cellStyle name="%_Cash Cost Aprile1_Piano_LAO_newproforma16" xfId="528"/>
    <cellStyle name="%_Cash Cost Aprile1_prova change" xfId="529"/>
    <cellStyle name="%_Cash Cost Aprile1_prova new structure" xfId="530"/>
    <cellStyle name="%_Cash Cost Aprile1_Quarter trend" xfId="531"/>
    <cellStyle name="%_Cash Cost Aprile1_Tdb Lao closing 2003 december" xfId="532"/>
    <cellStyle name="%_Cash Cost Aprile1_Tdb Lao closing 2004" xfId="533"/>
    <cellStyle name="%_Cash Cost Aprile1_TDB_Bolivia_Plan 05 07_II° invio_030305" xfId="534"/>
    <cellStyle name="%_Cash Cost Aprile1_TDB_Bolivia_Plan 05 07_II° invio_040305" xfId="535"/>
    <cellStyle name="%_Cash Cost Aprile1_TdB_IT Gruppo_Dicembre" xfId="536"/>
    <cellStyle name="%_Cash Cost Aprile1_TdB_LAO_feb2003_4" xfId="537"/>
    <cellStyle name="%_Cash Cost Aprile1_TdB_LAO_marzo_vers3" xfId="538"/>
    <cellStyle name="%_Cash Cost Aprile1_TdB_LAO_Piano 2004-2006_33_new Fcst_16 Dic_newBatacchi" xfId="539"/>
    <cellStyle name="%_Cash Cost Aprile1_TDB_LAW_Aprile 04_21-05_1" xfId="540"/>
    <cellStyle name="%_Cash Cost Aprile1_TdB_Law_Eco_Fin_Agosto 2003_Ufficiale" xfId="541"/>
    <cellStyle name="%_Cash Cost Aprile1_TdB_Law_Eco_Fin_Feb1" xfId="542"/>
    <cellStyle name="%_Cash Cost Aprile1_TdB_Law_Eco_Fin_Feb12" xfId="543"/>
    <cellStyle name="%_Cash Cost Aprile1_TdB_Law_Eco_Fin_Feb14" xfId="544"/>
    <cellStyle name="%_Cash Cost Aprile1_TdB_Law_Eco_Fin_Feb3" xfId="545"/>
    <cellStyle name="%_Cash Cost Aprile1_TdB_Law_Eco_Fin_Feb7" xfId="546"/>
    <cellStyle name="%_Cash Cost Aprile1_TdB_Law_Eco_Fin_Febbraio 2004_2403" xfId="547"/>
    <cellStyle name="%_Cash Cost Aprile1_TdB_Law_Eco_Fin_For2" xfId="548"/>
    <cellStyle name="%_Cash Cost Aprile1_TdB_Law_Eco_Fin_mar_03" xfId="549"/>
    <cellStyle name="%_Cash Cost Aprile1_TdB_LAW_gest_MARZO '04 14 05" xfId="550"/>
    <cellStyle name="%_Cash Cost Aprile1_TDB_LAW_marzo_04 0305" xfId="551"/>
    <cellStyle name="%_Cash Cost Aprile1_TDB_LAW_marzo_04 05 magg_21.48" xfId="552"/>
    <cellStyle name="%_Cash Cost Aprile1_TDB_LAW_marzo_'04_12 may" xfId="553"/>
    <cellStyle name="%_Cash Cost Aprile1_TDB_LAW_marzo_'04_18 may" xfId="554"/>
    <cellStyle name="%_Cash Cost Aprile1_TDB_LAW_marzo_04_2604" xfId="555"/>
    <cellStyle name="%_Cash Cost Aprile1_TDB_LAW_Plan 05 07_1011" xfId="556"/>
    <cellStyle name="%_Cash Cost Aprile1_TDB_LAW_Plan 05 07_1111" xfId="557"/>
    <cellStyle name="%_Cash Cost Aprile1_TDB_LAW_Plan 05 07_1211" xfId="558"/>
    <cellStyle name="%_Cash Cost Aprile1_TDB_LAW_Plan 05 07_1611" xfId="559"/>
    <cellStyle name="%_Cash Cost Aprile1_TDB_LAW_Plan 05 07_1811" xfId="560"/>
    <cellStyle name="%_Cash Cost Aprile1_TDB_LAW_X June closing_0209" xfId="561"/>
    <cellStyle name="%_Cash Cost Aprile1_TDB_LAW_X september_1910" xfId="562"/>
    <cellStyle name="%_Cash Cost Aprile1_TDB_LAW-x EXECUT SUMM" xfId="563"/>
    <cellStyle name="%_Cash Cost Aprile1_TDB_LAW-x EXECUT SUMM_1" xfId="564"/>
    <cellStyle name="%_Cash Cost Aprile1_TDB_LAW-x maggio 04" xfId="565"/>
    <cellStyle name="%_Cash Cost Aprile1_TDB_LAW-x maggio 04_0806" xfId="566"/>
    <cellStyle name="%_Cash Cost Aprile1_trial" xfId="567"/>
    <cellStyle name="%_Cash Cost Aprile1_trial brief" xfId="568"/>
    <cellStyle name="%_Cash Cost Aprile1_trial con mercato" xfId="569"/>
    <cellStyle name="%_Cash Cost Aprile1_trial1" xfId="570"/>
    <cellStyle name="%_Cash Costs" xfId="571"/>
    <cellStyle name="%_Cash Costs " xfId="572"/>
    <cellStyle name="%_Cash Costs_Agenda Budget-Piano" xfId="573"/>
    <cellStyle name="%_Cash Costs_Aggregato LAO_Agosto4" xfId="574"/>
    <cellStyle name="%_Cash Costs_Argentina novembre 2004 x Emanuela_1" xfId="575"/>
    <cellStyle name="%_Cash Costs_Base Dati Valori Actual" xfId="576"/>
    <cellStyle name="%_Cash Costs_Base Dati Valori Bdg" xfId="577"/>
    <cellStyle name="%_Cash Costs_Base Dati Valori Forecast FY" xfId="578"/>
    <cellStyle name="%_Cash Costs_Base Dati Valori Full Year" xfId="579"/>
    <cellStyle name="%_Cash Costs_Base Dati Valori Year" xfId="580"/>
    <cellStyle name="%_Cash Costs_Base Dati Valori YTD" xfId="581"/>
    <cellStyle name="%_Cash Costs_Base Dati Valori YTD_1° Margine YTD" xfId="582"/>
    <cellStyle name="%_Cash Costs_Base Dati Valori YTD_Agenda Feb 2006" xfId="583"/>
    <cellStyle name="%_Cash Costs_Base Dati Valori YTD_Allegati Short Letter nov '05" xfId="584"/>
    <cellStyle name="%_Cash Costs_Base Dati Valori YTD_Allegati Short Letter nov '05 (3)" xfId="585"/>
    <cellStyle name="%_Cash Costs_Base Dati Valori YTD_Allegati Short Letter nov '05 (4)" xfId="586"/>
    <cellStyle name="%_Cash Costs_Base Dati Valori YTD_Back up Ti Day" xfId="587"/>
    <cellStyle name="%_Cash Costs_Base Dati Valori YTD_Backup presentazione bdg III versione" xfId="588"/>
    <cellStyle name="%_Cash Costs_Base Dati Valori YTD_Base Dati Valori Bdg" xfId="589"/>
    <cellStyle name="%_Cash Costs_Base Dati Valori YTD_Book1" xfId="590"/>
    <cellStyle name="%_Cash Costs_Base Dati Valori YTD_Book2" xfId="591"/>
    <cellStyle name="%_Cash Costs_Base Dati Valori YTD_Brazil 2006_2008" xfId="592"/>
    <cellStyle name="%_Cash Costs_Base Dati Valori YTD_Break-Up IT GAAP Euro 1" xfId="593"/>
    <cellStyle name="%_Cash Costs_Base Dati Valori YTD_Break-Up IT GAAP Euro 2" xfId="594"/>
    <cellStyle name="%_Cash Costs_Base Dati Valori YTD_BU_CHANGE_ANALYSIS_1 (2)" xfId="595"/>
    <cellStyle name="%_Cash Costs_Base Dati Valori YTD_Budget &amp; Piano IAS_draft" xfId="596"/>
    <cellStyle name="%_Cash Costs_Base Dati Valori YTD_Capex" xfId="597"/>
    <cellStyle name="%_Cash Costs_Base Dati Valori YTD_Cartel1" xfId="598"/>
    <cellStyle name="%_Cash Costs_Base Dati Valori YTD_Cartel1 (2)" xfId="599"/>
    <cellStyle name="%_Cash Costs_Base Dati Valori YTD_Cartel1 (3)" xfId="600"/>
    <cellStyle name="%_Cash Costs_Base Dati Valori YTD_Cartel1 (4)" xfId="601"/>
    <cellStyle name="%_Cash Costs_Base Dati Valori YTD_Cartel2" xfId="602"/>
    <cellStyle name="%_Cash Costs_Base Dati Valori YTD_Cash Costs " xfId="603"/>
    <cellStyle name="%_Cash Costs_Base Dati Valori YTD_Cash Costs  (2)" xfId="604"/>
    <cellStyle name="%_Cash Costs_Base Dati Valori YTD_Change vs LY" xfId="605"/>
    <cellStyle name="%_Cash Costs_Base Dati Valori YTD_Commenti IAS 2004_2007newPER REPORT_vs1" xfId="606"/>
    <cellStyle name="%_Cash Costs_Base Dati Valori YTD_Controllo Costi ITZ Mobile" xfId="607"/>
    <cellStyle name="%_Cash Costs_Base Dati Valori YTD_Copia di ITZ e BRA new" xfId="608"/>
    <cellStyle name="%_Cash Costs_Base Dati Valori YTD_COPIADILAVORO2004" xfId="609"/>
    <cellStyle name="%_Cash Costs_Base Dati Valori YTD_DB Domestic Actual" xfId="610"/>
    <cellStyle name="%_Cash Costs_Base Dati Valori YTD_EAP_GESTIONALE MOBILE marzo_Amedeo" xfId="611"/>
    <cellStyle name="%_Cash Costs_Base Dati Valori YTD_ebit_month" xfId="612"/>
    <cellStyle name="%_Cash Costs_Base Dati Valori YTD_EBITDA ANALYSIS DEC ytd_month" xfId="613"/>
    <cellStyle name="%_Cash Costs_Base Dati Valori YTD_Econommico Agosto 2005" xfId="614"/>
    <cellStyle name="%_Cash Costs_Base Dati Valori YTD_Econommico Dic '05_closing 1" xfId="615"/>
    <cellStyle name="%_Cash Costs_Base Dati Valori YTD_Econommico Oct '05" xfId="616"/>
    <cellStyle name="%_Cash Costs_Base Dati Valori YTD_Efficiency per presentazione 19nov" xfId="617"/>
    <cellStyle name="%_Cash Costs_Base Dati Valori YTD_Euros Data Book Consolidado" xfId="618"/>
    <cellStyle name="%_Cash Costs_Base Dati Valori YTD_Expenses" xfId="619"/>
    <cellStyle name="%_Cash Costs_Base Dati Valori YTD_Financial  Disposal 005-20071" xfId="620"/>
    <cellStyle name="%_Cash Costs_Base Dati Valori YTD_Financial  Disposal closing sep e FCST3" xfId="621"/>
    <cellStyle name="%_Cash Costs_Base Dati Valori YTD_Financial  Disposal closing sep e FCST3 per q" xfId="622"/>
    <cellStyle name="%_Cash Costs_Base Dati Valori YTD_Financial TdB TIM Group" xfId="623"/>
    <cellStyle name="%_Cash Costs_Base Dati Valori YTD_Financial TdB TIM Group_28" xfId="624"/>
    <cellStyle name="%_Cash Costs_Base Dati Valori YTD_Financial TdB TIM Group_vs 15" xfId="625"/>
    <cellStyle name="%_Cash Costs_Base Dati Valori YTD_Flash EBIT" xfId="626"/>
    <cellStyle name="%_Cash Costs_Base Dati Valori YTD_FLASH EBIT 1110" xfId="627"/>
    <cellStyle name="%_Cash Costs_Base Dati Valori YTD_Gestionale Aprile 2006_1" xfId="628"/>
    <cellStyle name="%_Cash Costs_Base Dati Valori YTD_Gestionale Dic '05_ con IV Q_2" xfId="629"/>
    <cellStyle name="%_Cash Costs_Base Dati Valori YTD_Gestionale Dic '05_ con IV Q_2 NEW" xfId="630"/>
    <cellStyle name="%_Cash Costs_Base Dati Valori YTD_Gestionale giugno '06" xfId="631"/>
    <cellStyle name="%_Cash Costs_Base Dati Valori YTD_Gestionale maggio 2006_3" xfId="632"/>
    <cellStyle name="%_Cash Costs_Base Dati Valori YTD_Gestionale Nov '05_2" xfId="633"/>
    <cellStyle name="%_Cash Costs_Base Dati Valori YTD_Gestionale Piao 06 08_V3" xfId="634"/>
    <cellStyle name="%_Cash Costs_Base Dati Valori YTD_grafico per sl (3)" xfId="635"/>
    <cellStyle name="%_Cash Costs_Base Dati Valori YTD_Graficos MComittee_BReview" xfId="636"/>
    <cellStyle name="%_Cash Costs_Base Dati Valori YTD_Grecia disposal _last CBEP (3)" xfId="637"/>
    <cellStyle name="%_Cash Costs_Base Dati Valori YTD_ias analysis" xfId="638"/>
    <cellStyle name="%_Cash Costs_Base Dati Valori YTD_Ias Analysis Gruppo e Italia" xfId="639"/>
    <cellStyle name="%_Cash Costs_Base Dati Valori YTD_Impatto Disposal GPP" xfId="640"/>
    <cellStyle name="%_Cash Costs_Base Dati Valori YTD_Impatto Disposal TI Media" xfId="641"/>
    <cellStyle name="%_Cash Costs_Base Dati Valori YTD_Input" xfId="642"/>
    <cellStyle name="%_Cash Costs_Base Dati Valori YTD_IS Detail" xfId="643"/>
    <cellStyle name="%_Cash Costs_Base Dati Valori YTD_IT-GAAP-Proposta TdB TIM Brasil" xfId="644"/>
    <cellStyle name="%_Cash Costs_Base Dati Valori YTD_KPI Brasile Aprile_2006_6" xfId="645"/>
    <cellStyle name="%_Cash Costs_Base Dati Valori YTD_KPI Brasile Dicembre_2" xfId="646"/>
    <cellStyle name="%_Cash Costs_Base Dati Valori YTD_KPI Brasile Giugno_2006_last" xfId="647"/>
    <cellStyle name="%_Cash Costs_Base Dati Valori YTD_KPI Brasile Maggio_2006_3" xfId="648"/>
    <cellStyle name="%_Cash Costs_Base Dati Valori YTD_KPI Brasile Piano_Closing_NUOVA LOGICA" xfId="649"/>
    <cellStyle name="%_Cash Costs_Base Dati Valori YTD_Main KPI Piano '06-'08 Brazil" xfId="650"/>
    <cellStyle name="%_Cash Costs_Base Dati Valori YTD_Main Results 2005 TI Group 7 oct" xfId="651"/>
    <cellStyle name="%_Cash Costs_Base Dati Valori YTD_Master Piano_Gestionale_PE_perBdg" xfId="652"/>
    <cellStyle name="%_Cash Costs_Base Dati Valori YTD_Megabase 2005" xfId="653"/>
    <cellStyle name="%_Cash Costs_Base Dati Valori YTD_NFP 2" xfId="654"/>
    <cellStyle name="%_Cash Costs_Base Dati Valori YTD_Operating WC - back up" xfId="655"/>
    <cellStyle name="%_Cash Costs_Base Dati Valori YTD_OTHER FLASH" xfId="656"/>
    <cellStyle name="%_Cash Costs_Base Dati Valori YTD_Report 09" xfId="657"/>
    <cellStyle name="%_Cash Costs_Base Dati Valori YTD_Report 12 Preclosing" xfId="658"/>
    <cellStyle name="%_Cash Costs_Base Dati Valori YTD_Report financial 2006.APR" xfId="659"/>
    <cellStyle name="%_Cash Costs_Base Dati Valori YTD_Report March 2006 valori 2" xfId="660"/>
    <cellStyle name="%_Cash Costs_Base Dati Valori YTD_Report Mobile piano 06 08" xfId="661"/>
    <cellStyle name="%_Cash Costs_Base Dati Valori YTD_Report11_VP" xfId="662"/>
    <cellStyle name="%_Cash Costs_Base Dati Valori YTD_Riepilogo Target IT Gaap vs IAS" xfId="663"/>
    <cellStyle name="%_Cash Costs_Base Dati Valori YTD_Tableau_FACPC_Ti Gruppo_Cons2" xfId="664"/>
    <cellStyle name="%_Cash Costs_Base Dati Valori YTD_Tavole IAS 2003-2004-2005" xfId="665"/>
    <cellStyle name="%_Cash Costs_Base Dati Valori YTD_TdB_Law_Eco_Fin_Feb4" xfId="666"/>
    <cellStyle name="%_Cash Costs_Base Dati Valori YTD_TdB_Law_Eco_Fin_Feb7" xfId="667"/>
    <cellStyle name="%_Cash Costs_Base Dati Valori YTD_TdB_Law_Eco_Fin_Feb9" xfId="668"/>
    <cellStyle name="%_Cash Costs_Base Dati Valori YTD_TdB_Law_Eco_Fin_For2" xfId="669"/>
    <cellStyle name="%_Cash Costs_Base Dati Valori YTD_TdB_LAW_gest_febbr 04_2403" xfId="670"/>
    <cellStyle name="%_Cash Costs_Base Dati Valori YTD_TdB_LAW_gest_MARZO '04 14 05" xfId="671"/>
    <cellStyle name="%_Cash Costs_Base Dati Valori YTD_TdB_LAW_gest_MARZO 04 OLD STRUTT_2604" xfId="672"/>
    <cellStyle name="%_Cash Costs_Base Dati Valori YTD_TdbGroup-Dicembrev26" xfId="673"/>
    <cellStyle name="%_Cash Costs_Base Dati Valori YTD_Tnc" xfId="674"/>
    <cellStyle name="%_Cash Costs_Base dati YTD" xfId="675"/>
    <cellStyle name="%_Cash Costs_Brasile marzo '051" xfId="676"/>
    <cellStyle name="%_Cash Costs_BS Forecast 2002" xfId="677"/>
    <cellStyle name="%_Cash Costs_BS Full Year 2001" xfId="678"/>
    <cellStyle name="%_Cash Costs_BUDGET E PIANO IAS 2005_2007_Bolivia_1503_1" xfId="679"/>
    <cellStyle name="%_Cash Costs_Capex" xfId="680"/>
    <cellStyle name="%_Cash Costs_Cartel1" xfId="681"/>
    <cellStyle name="%_Cash Costs_Cartel2" xfId="682"/>
    <cellStyle name="%_Cash Costs_Cartel3" xfId="683"/>
    <cellStyle name="%_Cash Costs_Cash Costs " xfId="684"/>
    <cellStyle name="%_Cash Costs_CF Forecast 2002" xfId="685"/>
    <cellStyle name="%_Cash Costs_Chile e Bolivia Marzo '04" xfId="686"/>
    <cellStyle name="%_Cash Costs_Chile e Bolivia Mobile" xfId="687"/>
    <cellStyle name="%_Cash Costs_Chile e Bolivia Mobile 2" xfId="688"/>
    <cellStyle name="%_Cash Costs_Copy of TIM Celular CB_June 05_tabella x TDB2" xfId="689"/>
    <cellStyle name="%_Cash Costs_Data Book LAO Plan 04_06 - Financial Results" xfId="690"/>
    <cellStyle name="%_Cash Costs_Data Book MAX 2004-2006" xfId="691"/>
    <cellStyle name="%_Cash Costs_Data Book Plan Peru_Adjusted 28.11.02" xfId="692"/>
    <cellStyle name="%_Cash Costs_Data Book_ITM_Marzo_2003_6" xfId="693"/>
    <cellStyle name="%_Cash Costs_Databook_Full Year_LAW14 appoggio" xfId="694"/>
    <cellStyle name="%_Cash Costs_Databook_Full Year_LAW14appoggio" xfId="695"/>
    <cellStyle name="%_Cash Costs_Efficiency ITG_dec_vers06_03_03" xfId="696"/>
    <cellStyle name="%_Cash Costs_Expenses" xfId="697"/>
    <cellStyle name="%_Cash Costs_Flash Report_Aprile" xfId="698"/>
    <cellStyle name="%_Cash Costs_Gruppo_BDG_Budget e Piano_2005_Ufficiale_2" xfId="699"/>
    <cellStyle name="%_Cash Costs_Gruppo_Totale_Dicembre_uff3" xfId="700"/>
    <cellStyle name="%_Cash Costs_I Forecast Flash LAW6" xfId="701"/>
    <cellStyle name="%_Cash Costs_KPI" xfId="702"/>
    <cellStyle name="%_Cash Costs_Lao x-rate Bdg 2004" xfId="703"/>
    <cellStyle name="%_Cash Costs_LAO_Forecast_6" xfId="704"/>
    <cellStyle name="%_Cash Costs_LAW_Forecast_6" xfId="705"/>
    <cellStyle name="%_Cash Costs_legende" xfId="706"/>
    <cellStyle name="%_Cash Costs_Market_ BDG_e PIANO_2005_con proforma_Ufficiale_2" xfId="707"/>
    <cellStyle name="%_Cash Costs_Market_ Dicembre_2002_uff_3" xfId="708"/>
    <cellStyle name="%_Cash Costs_Master Piano_DataBook_PE4bis" xfId="709"/>
    <cellStyle name="%_Cash Costs_Master Piano_DataBook_PE5 per Bdg" xfId="710"/>
    <cellStyle name="%_Cash Costs_Master Piano_Gestionale_PE_perBdg" xfId="711"/>
    <cellStyle name="%_Cash Costs_MasterPiano_DataBook_LAO per Bdg" xfId="712"/>
    <cellStyle name="%_Cash Costs_MasterPiano_DataBook_LAO2bis bis" xfId="713"/>
    <cellStyle name="%_Cash Costs_MasterPiano_DataBook_LAO48" xfId="714"/>
    <cellStyle name="%_Cash Costs_MasterPiano_LA" xfId="715"/>
    <cellStyle name="%_Cash Costs_MasterPiano_LA2" xfId="716"/>
    <cellStyle name="%_Cash Costs_Mercato" xfId="717"/>
    <cellStyle name="%_Cash Costs_Metriche BRASILE" xfId="718"/>
    <cellStyle name="%_Cash Costs_Metrics  LAW 2004 10 PARTE WL" xfId="719"/>
    <cellStyle name="%_Cash Costs_Operating Report ITZ" xfId="720"/>
    <cellStyle name="%_Cash Costs_OUTLOOK VS 2001" xfId="721"/>
    <cellStyle name="%_Cash Costs_P&amp;L Forecast 2002" xfId="722"/>
    <cellStyle name="%_Cash Costs_Piano 2003-2005_LAWFullappoggio" xfId="723"/>
    <cellStyle name="%_Cash Costs_Piano_LAO_newproforma24" xfId="724"/>
    <cellStyle name="%_Cash Costs_PL x Q 2003 vs 2002" xfId="725"/>
    <cellStyle name="%_Cash Costs_Plan_LAO_old TI version (example)" xfId="726"/>
    <cellStyle name="%_Cash Costs_Quarter_Gruppo Totale" xfId="727"/>
    <cellStyle name="%_Cash Costs_Quarter_Market" xfId="728"/>
    <cellStyle name="%_Cash Costs_Schema costi Gruppo_december CDA1" xfId="729"/>
    <cellStyle name="%_Cash Costs_Scocca per Perimetri 2002" xfId="730"/>
    <cellStyle name="%_Cash Costs_TDB_Bolivia_Plan 05 07_II° invio_140305" xfId="731"/>
    <cellStyle name="%_Cash Costs_TDB_Bolivia_Plan 05 07_II° invio_150305_ITGAAP" xfId="732"/>
    <cellStyle name="%_Cash Costs_TdB_IT Gruppo_Dicembre" xfId="733"/>
    <cellStyle name="%_Cash Costs_TdB_LAO_Novembre 2003" xfId="734"/>
    <cellStyle name="%_Cash Costs_TdB_LAO_Piano 2004-2006_32_14_11_new Fcst" xfId="735"/>
    <cellStyle name="%_Cash Costs_TdB_LAO_Piano 2004-2006_33_new Fcst_16 Dic_newBatacchi" xfId="736"/>
    <cellStyle name="%_Cash Costs_TdB_LAO_Settembre 2003_Ufficiale" xfId="737"/>
    <cellStyle name="%_Cash Costs_TdB_Law_Eco_Fin_Feb4" xfId="738"/>
    <cellStyle name="%_Cash Costs_TdB_Law_Eco_Fin_Feb7" xfId="739"/>
    <cellStyle name="%_Cash Costs_TdB_Law_Eco_Fin_Feb9" xfId="740"/>
    <cellStyle name="%_Cash Costs_TdB_Law_Eco_Fin_For2" xfId="741"/>
    <cellStyle name="%_Cash Costs_TdB_LAW_gest_febbr 04_2403" xfId="742"/>
    <cellStyle name="%_Cash Costs_TdB_LAW_gest_MARZO '04 14 05" xfId="743"/>
    <cellStyle name="%_Cash Costs_TdB_LAW_gest_MARZO 04 OLD STRUTT_2604" xfId="744"/>
    <cellStyle name="%_Cash Costs_x wireline  marzo" xfId="745"/>
    <cellStyle name="%_CF 2002" xfId="746"/>
    <cellStyle name="%_CF Forecast 2002" xfId="747"/>
    <cellStyle name="%_Chile e Bolivia Marzo '04" xfId="748"/>
    <cellStyle name="%_Chile e Bolivia Mobile" xfId="749"/>
    <cellStyle name="%_Chile e Bolivia Mobile 2" xfId="750"/>
    <cellStyle name="%_Dane do prezentacji 2Q09" xfId="751"/>
    <cellStyle name="%_Data Book BU IOP_Febbraio18" xfId="752"/>
    <cellStyle name="%_Data Book BU IOP_Febbraio18_1° Margine YTD" xfId="753"/>
    <cellStyle name="%_Data Book BU IOP_Febbraio18_2 - Data Book BU Plan 04_06-Financial Results-Nuovo" xfId="754"/>
    <cellStyle name="%_Data Book BU IOP_Febbraio18_2 - Financial Results - BU Internet &amp; Media" xfId="755"/>
    <cellStyle name="%_Data Book BU IOP_Febbraio18_3a - Consolidation Area Analysis" xfId="756"/>
    <cellStyle name="%_Data Book BU IOP_Febbraio18_5 - Budget Investimenti Plan 04-06. TV_4_SENT" xfId="757"/>
    <cellStyle name="%_Data Book BU IOP_Febbraio18_5 - Budget Investimenti Plan 04-06. TV_4_SENT1" xfId="758"/>
    <cellStyle name="%_Data Book BU IOP_Febbraio18_7 - Data Book BU Plan 04_06-IM-KPI Metrics" xfId="759"/>
    <cellStyle name="%_Data Book BU IOP_Febbraio18_Agenda Feb 2006" xfId="760"/>
    <cellStyle name="%_Data Book BU IOP_Febbraio18_Aggregato LAO_Agosto4" xfId="761"/>
    <cellStyle name="%_Data Book BU IOP_Febbraio18_Allegati Short Letter nov '05" xfId="762"/>
    <cellStyle name="%_Data Book BU IOP_Febbraio18_Allegati Short Letter nov '05 (3)" xfId="763"/>
    <cellStyle name="%_Data Book BU IOP_Febbraio18_Allegati Short Letter nov '05 (4)" xfId="764"/>
    <cellStyle name="%_Data Book BU IOP_Febbraio18_Back up Ti Day" xfId="765"/>
    <cellStyle name="%_Data Book BU IOP_Febbraio18_Backup presentazione bdg III versione" xfId="766"/>
    <cellStyle name="%_Data Book BU IOP_Febbraio18_Base Dati Valori Actual" xfId="767"/>
    <cellStyle name="%_Data Book BU IOP_Febbraio18_Base Dati Valori Bdg" xfId="768"/>
    <cellStyle name="%_Data Book BU IOP_Febbraio18_Base Dati Valori Forecast FY" xfId="769"/>
    <cellStyle name="%_Data Book BU IOP_Febbraio18_Base Dati Valori Full Year" xfId="770"/>
    <cellStyle name="%_Data Book BU IOP_Febbraio18_Base Dati Valori Year" xfId="771"/>
    <cellStyle name="%_Data Book BU IOP_Febbraio18_Base Dati Valori YTD" xfId="772"/>
    <cellStyle name="%_Data Book BU IOP_Febbraio18_Base Dati Valori YTD_1° Margine YTD" xfId="773"/>
    <cellStyle name="%_Data Book BU IOP_Febbraio18_Base Dati Valori YTD_Agenda Feb 2006" xfId="774"/>
    <cellStyle name="%_Data Book BU IOP_Febbraio18_Base Dati Valori YTD_Allegati Short Letter nov '05" xfId="775"/>
    <cellStyle name="%_Data Book BU IOP_Febbraio18_Base Dati Valori YTD_Allegati Short Letter nov '05 (3)" xfId="776"/>
    <cellStyle name="%_Data Book BU IOP_Febbraio18_Base Dati Valori YTD_Allegati Short Letter nov '05 (4)" xfId="777"/>
    <cellStyle name="%_Data Book BU IOP_Febbraio18_Base Dati Valori YTD_Back up Ti Day" xfId="778"/>
    <cellStyle name="%_Data Book BU IOP_Febbraio18_Base Dati Valori YTD_Backup presentazione bdg III versione" xfId="779"/>
    <cellStyle name="%_Data Book BU IOP_Febbraio18_Base Dati Valori YTD_Base Dati Valori Bdg" xfId="780"/>
    <cellStyle name="%_Data Book BU IOP_Febbraio18_Base Dati Valori YTD_Book1" xfId="781"/>
    <cellStyle name="%_Data Book BU IOP_Febbraio18_Base Dati Valori YTD_Book2" xfId="782"/>
    <cellStyle name="%_Data Book BU IOP_Febbraio18_Base Dati Valori YTD_Brazil 2006_2008" xfId="783"/>
    <cellStyle name="%_Data Book BU IOP_Febbraio18_Base Dati Valori YTD_Break-Up IT GAAP Euro 1" xfId="784"/>
    <cellStyle name="%_Data Book BU IOP_Febbraio18_Base Dati Valori YTD_Break-Up IT GAAP Euro 2" xfId="785"/>
    <cellStyle name="%_Data Book BU IOP_Febbraio18_Base Dati Valori YTD_BU_CHANGE_ANALYSIS_1 (2)" xfId="786"/>
    <cellStyle name="%_Data Book BU IOP_Febbraio18_Base Dati Valori YTD_Budget &amp; Piano IAS_draft" xfId="787"/>
    <cellStyle name="%_Data Book BU IOP_Febbraio18_Base Dati Valori YTD_Capex" xfId="788"/>
    <cellStyle name="%_Data Book BU IOP_Febbraio18_Base Dati Valori YTD_Cartel1" xfId="789"/>
    <cellStyle name="%_Data Book BU IOP_Febbraio18_Base Dati Valori YTD_Cartel1 (2)" xfId="790"/>
    <cellStyle name="%_Data Book BU IOP_Febbraio18_Base Dati Valori YTD_Cartel1 (3)" xfId="791"/>
    <cellStyle name="%_Data Book BU IOP_Febbraio18_Base Dati Valori YTD_Cartel1 (4)" xfId="792"/>
    <cellStyle name="%_Data Book BU IOP_Febbraio18_Base Dati Valori YTD_Cartel2" xfId="793"/>
    <cellStyle name="%_Data Book BU IOP_Febbraio18_Base Dati Valori YTD_Cash Costs " xfId="794"/>
    <cellStyle name="%_Data Book BU IOP_Febbraio18_Base Dati Valori YTD_Cash Costs  (2)" xfId="795"/>
    <cellStyle name="%_Data Book BU IOP_Febbraio18_Base Dati Valori YTD_Change vs LY" xfId="796"/>
    <cellStyle name="%_Data Book BU IOP_Febbraio18_Base Dati Valori YTD_Commenti IAS 2004_2007newPER REPORT_vs1" xfId="797"/>
    <cellStyle name="%_Data Book BU IOP_Febbraio18_Base Dati Valori YTD_Controllo Costi ITZ Mobile" xfId="798"/>
    <cellStyle name="%_Data Book BU IOP_Febbraio18_Base Dati Valori YTD_Copia di ITZ e BRA new" xfId="799"/>
    <cellStyle name="%_Data Book BU IOP_Febbraio18_Base Dati Valori YTD_COPIADILAVORO2004" xfId="800"/>
    <cellStyle name="%_Data Book BU IOP_Febbraio18_Base Dati Valori YTD_DB Domestic Actual" xfId="801"/>
    <cellStyle name="%_Data Book BU IOP_Febbraio18_Base Dati Valori YTD_EAP_GESTIONALE MOBILE marzo_Amedeo" xfId="802"/>
    <cellStyle name="%_Data Book BU IOP_Febbraio18_Base Dati Valori YTD_ebit_month" xfId="803"/>
    <cellStyle name="%_Data Book BU IOP_Febbraio18_Base Dati Valori YTD_EBITDA ANALYSIS DEC ytd_month" xfId="804"/>
    <cellStyle name="%_Data Book BU IOP_Febbraio18_Base Dati Valori YTD_Econommico Agosto 2005" xfId="805"/>
    <cellStyle name="%_Data Book BU IOP_Febbraio18_Base Dati Valori YTD_Econommico Dic '05_closing 1" xfId="806"/>
    <cellStyle name="%_Data Book BU IOP_Febbraio18_Base Dati Valori YTD_Econommico Oct '05" xfId="807"/>
    <cellStyle name="%_Data Book BU IOP_Febbraio18_Base Dati Valori YTD_Efficiency per presentazione 19nov" xfId="808"/>
    <cellStyle name="%_Data Book BU IOP_Febbraio18_Base Dati Valori YTD_Euros Data Book Consolidado" xfId="809"/>
    <cellStyle name="%_Data Book BU IOP_Febbraio18_Base Dati Valori YTD_Expenses" xfId="810"/>
    <cellStyle name="%_Data Book BU IOP_Febbraio18_Base Dati Valori YTD_Financial  Disposal 005-20071" xfId="811"/>
    <cellStyle name="%_Data Book BU IOP_Febbraio18_Base Dati Valori YTD_Financial  Disposal closing sep e FCST3" xfId="812"/>
    <cellStyle name="%_Data Book BU IOP_Febbraio18_Base Dati Valori YTD_Financial  Disposal closing sep e FCST3 per q" xfId="813"/>
    <cellStyle name="%_Data Book BU IOP_Febbraio18_Base Dati Valori YTD_Financial TdB TIM Group" xfId="814"/>
    <cellStyle name="%_Data Book BU IOP_Febbraio18_Base Dati Valori YTD_Financial TdB TIM Group_28" xfId="815"/>
    <cellStyle name="%_Data Book BU IOP_Febbraio18_Base Dati Valori YTD_Financial TdB TIM Group_vs 15" xfId="816"/>
    <cellStyle name="%_Data Book BU IOP_Febbraio18_Base Dati Valori YTD_Flash EBIT" xfId="817"/>
    <cellStyle name="%_Data Book BU IOP_Febbraio18_Base Dati Valori YTD_FLASH EBIT 1110" xfId="818"/>
    <cellStyle name="%_Data Book BU IOP_Febbraio18_Base Dati Valori YTD_Gestionale Aprile 2006_1" xfId="819"/>
    <cellStyle name="%_Data Book BU IOP_Febbraio18_Base Dati Valori YTD_Gestionale Dic '05_ con IV Q_2" xfId="820"/>
    <cellStyle name="%_Data Book BU IOP_Febbraio18_Base Dati Valori YTD_Gestionale Dic '05_ con IV Q_2 NEW" xfId="821"/>
    <cellStyle name="%_Data Book BU IOP_Febbraio18_Base Dati Valori YTD_Gestionale giugno '06" xfId="822"/>
    <cellStyle name="%_Data Book BU IOP_Febbraio18_Base Dati Valori YTD_Gestionale maggio 2006_3" xfId="823"/>
    <cellStyle name="%_Data Book BU IOP_Febbraio18_Base Dati Valori YTD_Gestionale Nov '05_2" xfId="824"/>
    <cellStyle name="%_Data Book BU IOP_Febbraio18_Base Dati Valori YTD_Gestionale Piao 06 08_V3" xfId="825"/>
    <cellStyle name="%_Data Book BU IOP_Febbraio18_Base Dati Valori YTD_grafico per sl (3)" xfId="826"/>
    <cellStyle name="%_Data Book BU IOP_Febbraio18_Base Dati Valori YTD_Graficos MComittee_BReview" xfId="827"/>
    <cellStyle name="%_Data Book BU IOP_Febbraio18_Base Dati Valori YTD_Grecia disposal _last CBEP (3)" xfId="828"/>
    <cellStyle name="%_Data Book BU IOP_Febbraio18_Base Dati Valori YTD_ias analysis" xfId="829"/>
    <cellStyle name="%_Data Book BU IOP_Febbraio18_Base Dati Valori YTD_Ias Analysis Gruppo e Italia" xfId="830"/>
    <cellStyle name="%_Data Book BU IOP_Febbraio18_Base Dati Valori YTD_Impatto Disposal GPP" xfId="831"/>
    <cellStyle name="%_Data Book BU IOP_Febbraio18_Base Dati Valori YTD_Impatto Disposal TI Media" xfId="832"/>
    <cellStyle name="%_Data Book BU IOP_Febbraio18_Base Dati Valori YTD_Input" xfId="833"/>
    <cellStyle name="%_Data Book BU IOP_Febbraio18_Base Dati Valori YTD_IS Detail" xfId="834"/>
    <cellStyle name="%_Data Book BU IOP_Febbraio18_Base Dati Valori YTD_IT-GAAP-Proposta TdB TIM Brasil" xfId="835"/>
    <cellStyle name="%_Data Book BU IOP_Febbraio18_Base Dati Valori YTD_KPI Brasile Aprile_2006_6" xfId="836"/>
    <cellStyle name="%_Data Book BU IOP_Febbraio18_Base Dati Valori YTD_KPI Brasile Dicembre_2" xfId="837"/>
    <cellStyle name="%_Data Book BU IOP_Febbraio18_Base Dati Valori YTD_KPI Brasile Giugno_2006_last" xfId="838"/>
    <cellStyle name="%_Data Book BU IOP_Febbraio18_Base Dati Valori YTD_KPI Brasile Maggio_2006_3" xfId="839"/>
    <cellStyle name="%_Data Book BU IOP_Febbraio18_Base Dati Valori YTD_KPI Brasile Piano_Closing_NUOVA LOGICA" xfId="840"/>
    <cellStyle name="%_Data Book BU IOP_Febbraio18_Base Dati Valori YTD_Main KPI Piano '06-'08 Brazil" xfId="841"/>
    <cellStyle name="%_Data Book BU IOP_Febbraio18_Base Dati Valori YTD_Main Results 2005 TI Group 7 oct" xfId="842"/>
    <cellStyle name="%_Data Book BU IOP_Febbraio18_Base Dati Valori YTD_Master Piano_Gestionale_PE_perBdg" xfId="843"/>
    <cellStyle name="%_Data Book BU IOP_Febbraio18_Base Dati Valori YTD_Megabase 2005" xfId="844"/>
    <cellStyle name="%_Data Book BU IOP_Febbraio18_Base Dati Valori YTD_NFP 2" xfId="845"/>
    <cellStyle name="%_Data Book BU IOP_Febbraio18_Base Dati Valori YTD_Operating WC - back up" xfId="846"/>
    <cellStyle name="%_Data Book BU IOP_Febbraio18_Base Dati Valori YTD_OTHER FLASH" xfId="847"/>
    <cellStyle name="%_Data Book BU IOP_Febbraio18_Base Dati Valori YTD_Report 09" xfId="848"/>
    <cellStyle name="%_Data Book BU IOP_Febbraio18_Base Dati Valori YTD_Report 12 Preclosing" xfId="849"/>
    <cellStyle name="%_Data Book BU IOP_Febbraio18_Base Dati Valori YTD_Report financial 2006.APR" xfId="850"/>
    <cellStyle name="%_Data Book BU IOP_Febbraio18_Base Dati Valori YTD_Report March 2006 valori 2" xfId="851"/>
    <cellStyle name="%_Data Book BU IOP_Febbraio18_Base Dati Valori YTD_Report Mobile piano 06 08" xfId="852"/>
    <cellStyle name="%_Data Book BU IOP_Febbraio18_Base Dati Valori YTD_Report11_VP" xfId="853"/>
    <cellStyle name="%_Data Book BU IOP_Febbraio18_Base Dati Valori YTD_Riepilogo Target IT Gaap vs IAS" xfId="854"/>
    <cellStyle name="%_Data Book BU IOP_Febbraio18_Base Dati Valori YTD_Tableau_FACPC_Ti Gruppo_Cons2" xfId="855"/>
    <cellStyle name="%_Data Book BU IOP_Febbraio18_Base Dati Valori YTD_Tavole IAS 2003-2004-2005" xfId="856"/>
    <cellStyle name="%_Data Book BU IOP_Febbraio18_Base Dati Valori YTD_TdB_Law_Eco_Fin_Feb4" xfId="857"/>
    <cellStyle name="%_Data Book BU IOP_Febbraio18_Base Dati Valori YTD_TdB_Law_Eco_Fin_Feb7" xfId="858"/>
    <cellStyle name="%_Data Book BU IOP_Febbraio18_Base Dati Valori YTD_TdB_Law_Eco_Fin_Feb9" xfId="859"/>
    <cellStyle name="%_Data Book BU IOP_Febbraio18_Base Dati Valori YTD_TdB_Law_Eco_Fin_For2" xfId="860"/>
    <cellStyle name="%_Data Book BU IOP_Febbraio18_Base Dati Valori YTD_TdB_LAW_gest_febbr 04_2403" xfId="861"/>
    <cellStyle name="%_Data Book BU IOP_Febbraio18_Base Dati Valori YTD_TdB_LAW_gest_MARZO '04 14 05" xfId="862"/>
    <cellStyle name="%_Data Book BU IOP_Febbraio18_Base Dati Valori YTD_TdB_LAW_gest_MARZO 04 OLD STRUTT_2604" xfId="863"/>
    <cellStyle name="%_Data Book BU IOP_Febbraio18_Base Dati Valori YTD_TdbGroup-Dicembrev26" xfId="864"/>
    <cellStyle name="%_Data Book BU IOP_Febbraio18_Base Dati Valori YTD_Tnc" xfId="865"/>
    <cellStyle name="%_Data Book BU IOP_Febbraio18_Base dati YTD" xfId="866"/>
    <cellStyle name="%_Data Book BU IOP_Febbraio18_bbned" xfId="867"/>
    <cellStyle name="%_Data Book BU IOP_Febbraio18_BDV_PL_SEGM" xfId="868"/>
    <cellStyle name="%_Data Book BU IOP_Febbraio18_Book1" xfId="869"/>
    <cellStyle name="%_Data Book BU IOP_Febbraio18_Book2" xfId="870"/>
    <cellStyle name="%_Data Book BU IOP_Febbraio18_Brazil 2006_2008" xfId="871"/>
    <cellStyle name="%_Data Book BU IOP_Febbraio18_Break Up Results" xfId="872"/>
    <cellStyle name="%_Data Book BU IOP_Febbraio18_BS Forecast 2002" xfId="873"/>
    <cellStyle name="%_Data Book BU IOP_Febbraio18_BS Full Year 2001" xfId="874"/>
    <cellStyle name="%_Data Book BU IOP_Febbraio18_BU_CHANGE_ANALYSIS_1 (2)" xfId="875"/>
    <cellStyle name="%_Data Book BU IOP_Febbraio18_Budget &amp; Piano 2005-2007 - solo IAS (01 aprile)" xfId="876"/>
    <cellStyle name="%_Data Book BU IOP_Febbraio18_Budget &amp; Piano 2005-2007 Definitivo" xfId="877"/>
    <cellStyle name="%_Data Book BU IOP_Febbraio18_Budget &amp; Piano IAS" xfId="878"/>
    <cellStyle name="%_Data Book BU IOP_Febbraio18_Budget &amp; Piano IAS_draft" xfId="879"/>
    <cellStyle name="%_Data Book BU IOP_Febbraio18_Buffetti - Data Book BU Plan 04_06-Financial Results-Nuovo" xfId="880"/>
    <cellStyle name="%_Data Book BU IOP_Febbraio18_by Q" xfId="881"/>
    <cellStyle name="%_Data Book BU IOP_Febbraio18_Capex" xfId="882"/>
    <cellStyle name="%_Data Book BU IOP_Febbraio18_Cartel1" xfId="883"/>
    <cellStyle name="%_Data Book BU IOP_Febbraio18_Cartel1 (2)" xfId="884"/>
    <cellStyle name="%_Data Book BU IOP_Febbraio18_Cartel1 (3)" xfId="885"/>
    <cellStyle name="%_Data Book BU IOP_Febbraio18_Cartel1 (4)" xfId="886"/>
    <cellStyle name="%_Data Book BU IOP_Febbraio18_Cartel2" xfId="887"/>
    <cellStyle name="%_Data Book BU IOP_Febbraio18_Cash Costs " xfId="888"/>
    <cellStyle name="%_Data Book BU IOP_Febbraio18_Cash Costs  (2)" xfId="889"/>
    <cellStyle name="%_Data Book BU IOP_Febbraio18_Cash out_ fcst 1_2004" xfId="890"/>
    <cellStyle name="%_Data Book BU IOP_Febbraio18_CF Forecast 2002" xfId="891"/>
    <cellStyle name="%_Data Book BU IOP_Febbraio18_Commenti IAS 2004_2007newPER REPORT_vs1" xfId="892"/>
    <cellStyle name="%_Data Book BU IOP_Febbraio18_Controllo Costi ITZ Mobile" xfId="893"/>
    <cellStyle name="%_Data Book BU IOP_Febbraio18_Copia di ITZ e BRA new" xfId="894"/>
    <cellStyle name="%_Data Book BU IOP_Febbraio18_COPIADILAVORO2004" xfId="895"/>
    <cellStyle name="%_Data Book BU IOP_Febbraio18_Copy of 2 - Financial Results - BU Wireline" xfId="896"/>
    <cellStyle name="%_Data Book BU IOP_Febbraio18_D_INP_IAS" xfId="897"/>
    <cellStyle name="%_Data Book BU IOP_Febbraio18_Data book 2004 e Piano Internet" xfId="898"/>
    <cellStyle name="%_Data Book BU IOP_Febbraio18_Data Book BU Plan 04_06 TV" xfId="899"/>
    <cellStyle name="%_Data Book BU IOP_Febbraio18_Data Book LAO Plan 04_06 - Financial Results" xfId="900"/>
    <cellStyle name="%_Data Book BU IOP_Febbraio18_Data Book MAX 2004-2006" xfId="901"/>
    <cellStyle name="%_Data Book BU IOP_Febbraio18_Data Book_ITM_Marzo_2003_6" xfId="902"/>
    <cellStyle name="%_Data Book BU IOP_Febbraio18_Databook_Full Year_LAW14 appoggio" xfId="903"/>
    <cellStyle name="%_Data Book BU IOP_Febbraio18_Databook_Full Year_LAW14appoggio" xfId="904"/>
    <cellStyle name="%_Data Book BU IOP_Febbraio18_Dati gestionali_ III_fcst_WITT" xfId="905"/>
    <cellStyle name="%_Data Book BU IOP_Febbraio18_Dati IT Tilab" xfId="906"/>
    <cellStyle name="%_Data Book BU IOP_Febbraio18_DB" xfId="907"/>
    <cellStyle name="%_Data Book BU IOP_Febbraio18_DB Domestic Actual" xfId="908"/>
    <cellStyle name="%_Data Book BU IOP_Febbraio18_Delta Perimetri _2003 2002 x bdg 04 con cambi new1" xfId="909"/>
    <cellStyle name="%_Data Book BU IOP_Febbraio18_Dettaglio Investimenti" xfId="910"/>
    <cellStyle name="%_Data Book BU IOP_Febbraio18_EAP_GESTIONALE MOBILE marzo_Amedeo" xfId="911"/>
    <cellStyle name="%_Data Book BU IOP_Febbraio18_ebit_month" xfId="912"/>
    <cellStyle name="%_Data Book BU IOP_Febbraio18_EBITDA ANALYSIS DEC ytd_month" xfId="913"/>
    <cellStyle name="%_Data Book BU IOP_Febbraio18_Econommico Agosto 2005" xfId="914"/>
    <cellStyle name="%_Data Book BU IOP_Febbraio18_Econommico Dic '05_closing 1" xfId="915"/>
    <cellStyle name="%_Data Book BU IOP_Febbraio18_Econommico Oct '05" xfId="916"/>
    <cellStyle name="%_Data Book BU IOP_Febbraio18_Efficiency ITG_dec_vers06_03_03" xfId="917"/>
    <cellStyle name="%_Data Book BU IOP_Febbraio18_Efficiency per presentazione 19nov" xfId="918"/>
    <cellStyle name="%_Data Book BU IOP_Febbraio18_estratto costi giugno da TDB Apix" xfId="919"/>
    <cellStyle name="%_Data Book BU IOP_Febbraio18_EXPENCES al netto del costo del prodotto la7 e mtv" xfId="920"/>
    <cellStyle name="%_Data Book BU IOP_Febbraio18_Expenses" xfId="921"/>
    <cellStyle name="%_Data Book BU IOP_Febbraio18_Expenses Analysis Budget Piano" xfId="922"/>
    <cellStyle name="%_Data Book BU IOP_Febbraio18_Financial  Disposal 005-20071" xfId="923"/>
    <cellStyle name="%_Data Book BU IOP_Febbraio18_Financial  Disposal closing sep e FCST3" xfId="924"/>
    <cellStyle name="%_Data Book BU IOP_Febbraio18_Financial  Disposal closing sep e FCST3 per q" xfId="925"/>
    <cellStyle name="%_Data Book BU IOP_Febbraio18_Financial TdB TIM Group" xfId="926"/>
    <cellStyle name="%_Data Book BU IOP_Febbraio18_Financial TdB TIM Group_28" xfId="927"/>
    <cellStyle name="%_Data Book BU IOP_Febbraio18_Financial TdB TIM Group_vs 15" xfId="928"/>
    <cellStyle name="%_Data Book BU IOP_Febbraio18_Format gestionale Corporate - 260105 v2 invio" xfId="929"/>
    <cellStyle name="%_Data Book BU IOP_Febbraio18_Format gestionale Corporate - video e ADSL" xfId="930"/>
    <cellStyle name="%_Data Book BU IOP_Febbraio18_Gestionale Aprile 2006_1" xfId="931"/>
    <cellStyle name="%_Data Book BU IOP_Febbraio18_Gestionale Dic '05_ con IV Q_2" xfId="932"/>
    <cellStyle name="%_Data Book BU IOP_Febbraio18_Gestionale Dic '05_ con IV Q_2 NEW" xfId="933"/>
    <cellStyle name="%_Data Book BU IOP_Febbraio18_Gestionale giugno '06" xfId="934"/>
    <cellStyle name="%_Data Book BU IOP_Febbraio18_Gestionale maggio 2006_3" xfId="935"/>
    <cellStyle name="%_Data Book BU IOP_Febbraio18_Gestionale Nov '05_2" xfId="936"/>
    <cellStyle name="%_Data Book BU IOP_Febbraio18_Gestionale Piao 06 08_V3" xfId="937"/>
    <cellStyle name="%_Data Book BU IOP_Febbraio18_grafico per sl (3)" xfId="938"/>
    <cellStyle name="%_Data Book BU IOP_Febbraio18_Grecia disposal _last CBEP (3)" xfId="939"/>
    <cellStyle name="%_Data Book BU IOP_Febbraio18_Gruppo_BDG_Budget e Piano_2005_Ufficiale_2" xfId="940"/>
    <cellStyle name="%_Data Book BU IOP_Febbraio18_Gruppo_Totale_Dicembre_uff3" xfId="941"/>
    <cellStyle name="%_Data Book BU IOP_Febbraio18_hansenetnew-dic" xfId="942"/>
    <cellStyle name="%_Data Book BU IOP_Febbraio18_headcount" xfId="943"/>
    <cellStyle name="%_Data Book BU IOP_Febbraio18_I Forecast Flash LAW6" xfId="944"/>
    <cellStyle name="%_Data Book BU IOP_Febbraio18_ias analysis" xfId="945"/>
    <cellStyle name="%_Data Book BU IOP_Febbraio18_Ias Analysis Gruppo e Italia" xfId="946"/>
    <cellStyle name="%_Data Book BU IOP_Febbraio18_IAS Nuova struttura Wireline_fin" xfId="947"/>
    <cellStyle name="%_Data Book BU IOP_Febbraio18_Impatto Disposal GPP" xfId="948"/>
    <cellStyle name="%_Data Book BU IOP_Febbraio18_Impatto Disposal TI Media" xfId="949"/>
    <cellStyle name="%_Data Book BU IOP_Febbraio18_IT Market_Budget 2004 Mensilizzato_10_new" xfId="950"/>
    <cellStyle name="%_Data Book BU IOP_Febbraio18_KPI" xfId="951"/>
    <cellStyle name="%_Data Book BU IOP_Febbraio18_KPI Brasile Aprile_2006_6" xfId="952"/>
    <cellStyle name="%_Data Book BU IOP_Febbraio18_KPI Brasile Dicembre_2" xfId="953"/>
    <cellStyle name="%_Data Book BU IOP_Febbraio18_KPI Brasile Giugno_2006_last" xfId="954"/>
    <cellStyle name="%_Data Book BU IOP_Febbraio18_KPI Brasile Maggio_2006_3" xfId="955"/>
    <cellStyle name="%_Data Book BU IOP_Febbraio18_KPI Brasile Piano_Closing_NUOVA LOGICA" xfId="956"/>
    <cellStyle name="%_Data Book BU IOP_Febbraio18_Lao x-rate Bdg 2004" xfId="957"/>
    <cellStyle name="%_Data Book BU IOP_Febbraio18_LAO_Forecast_6" xfId="958"/>
    <cellStyle name="%_Data Book BU IOP_Febbraio18_LAW_Forecast_6" xfId="959"/>
    <cellStyle name="%_Data Book BU IOP_Febbraio18_libertysurfgrnew-dic" xfId="960"/>
    <cellStyle name="%_Data Book BU IOP_Febbraio18_Main KPI Piano '06-'08 Brazil" xfId="961"/>
    <cellStyle name="%_Data Book BU IOP_Febbraio18_Main Results 2005 TI Group 7 oct" xfId="962"/>
    <cellStyle name="%_Data Book BU IOP_Febbraio18_Market_ BDG_e PIANO_2005_con proforma_Ufficiale_2" xfId="963"/>
    <cellStyle name="%_Data Book BU IOP_Febbraio18_Market_ Dicembre_2002_uff_3" xfId="964"/>
    <cellStyle name="%_Data Book BU IOP_Febbraio18_Master Piano_DataBook_PE4bis" xfId="965"/>
    <cellStyle name="%_Data Book BU IOP_Febbraio18_Master Piano_DataBook_PE5 per Bdg" xfId="966"/>
    <cellStyle name="%_Data Book BU IOP_Febbraio18_Master Piano_Gestionale_PE_perBdg" xfId="967"/>
    <cellStyle name="%_Data Book BU IOP_Febbraio18_MasterPiano_DataBook_LAO per Bdg" xfId="968"/>
    <cellStyle name="%_Data Book BU IOP_Febbraio18_MasterPiano_DataBook_LAO2bis bis" xfId="969"/>
    <cellStyle name="%_Data Book BU IOP_Febbraio18_MasterPiano_DataBook_LAO48" xfId="970"/>
    <cellStyle name="%_Data Book BU IOP_Febbraio18_MasterPiano_LA" xfId="971"/>
    <cellStyle name="%_Data Book BU IOP_Febbraio18_MasterPiano_LA2" xfId="972"/>
    <cellStyle name="%_Data Book BU IOP_Febbraio18_mensilizzazione IT e TI Lab" xfId="973"/>
    <cellStyle name="%_Data Book BU IOP_Febbraio18_Mercato" xfId="974"/>
    <cellStyle name="%_Data Book BU IOP_Febbraio18_Metrics  LAW 2004 10 PARTE WL" xfId="975"/>
    <cellStyle name="%_Data Book BU IOP_Febbraio18_Operating WC - back up" xfId="976"/>
    <cellStyle name="%_Data Book BU IOP_Febbraio18_OTHER FLASH" xfId="977"/>
    <cellStyle name="%_Data Book BU IOP_Febbraio18_OUTLOOK VS 2001" xfId="978"/>
    <cellStyle name="%_Data Book BU IOP_Febbraio18_P&amp;L Forecast 2002" xfId="979"/>
    <cellStyle name="%_Data Book BU IOP_Febbraio18_Perimetro Cambi_Aprile 2005 vs Lsty_FLASH 1" xfId="980"/>
    <cellStyle name="%_Data Book BU IOP_Febbraio18_Perimetro Cambi_Marzo 2005 vs Lsty_FLASH 1" xfId="981"/>
    <cellStyle name="%_Data Book BU IOP_Febbraio18_Piano 2003-2005_LAWFullappoggio" xfId="982"/>
    <cellStyle name="%_Data Book BU IOP_Febbraio18_Piano_LAO_newproforma24" xfId="983"/>
    <cellStyle name="%_Data Book BU IOP_Febbraio18_Plan_LAO_old TI version (example)" xfId="984"/>
    <cellStyle name="%_Data Book BU IOP_Febbraio18_Preview Piano 05-07 01 nov" xfId="985"/>
    <cellStyle name="%_Data Book BU IOP_Febbraio18_Quarter_Gruppo Totale" xfId="986"/>
    <cellStyle name="%_Data Book BU IOP_Febbraio18_Quarter_Market" xfId="987"/>
    <cellStyle name="%_Data Book BU IOP_Febbraio18_Rep_Package BDG_PLAN 05-07" xfId="988"/>
    <cellStyle name="%_Data Book BU IOP_Febbraio18_Report 09" xfId="989"/>
    <cellStyle name="%_Data Book BU IOP_Febbraio18_Report 12" xfId="990"/>
    <cellStyle name="%_Data Book BU IOP_Febbraio18_Report 12 Preclosing" xfId="991"/>
    <cellStyle name="%_Data Book BU IOP_Febbraio18_Report financial 2006.APR" xfId="992"/>
    <cellStyle name="%_Data Book BU IOP_Febbraio18_Report March 2006 valori 2" xfId="993"/>
    <cellStyle name="%_Data Book BU IOP_Febbraio18_Report Mobile piano 06 08" xfId="994"/>
    <cellStyle name="%_Data Book BU IOP_Febbraio18_Report Olivetti Tecnost dicembre" xfId="995"/>
    <cellStyle name="%_Data Book BU IOP_Febbraio18_Report Piano 04-06_20 nov" xfId="996"/>
    <cellStyle name="%_Data Book BU IOP_Febbraio18_Report11_VP" xfId="997"/>
    <cellStyle name="%_Data Book BU IOP_Febbraio18_Riepilogo Target IT Gaap vs IAS" xfId="998"/>
    <cellStyle name="%_Data Book BU IOP_Febbraio18_sintesi costi TDB-BUW-mag05 bis" xfId="999"/>
    <cellStyle name="%_Data Book BU IOP_Febbraio18_Tableau_FACPC_Ti Gruppo_Cons2" xfId="1000"/>
    <cellStyle name="%_Data Book BU IOP_Febbraio18_Tavola Persoanle" xfId="1001"/>
    <cellStyle name="%_Data Book BU IOP_Febbraio18_Tavole IAS" xfId="1002"/>
    <cellStyle name="%_Data Book BU IOP_Febbraio18_Tavole IAS 2003-2004-2005" xfId="1003"/>
    <cellStyle name="%_Data Book BU IOP_Febbraio18_Tavole IAS Piano OliTec" xfId="1004"/>
    <cellStyle name="%_Data Book BU IOP_Febbraio18_Tavole Italian Gaap Piano OliTec" xfId="1005"/>
    <cellStyle name="%_Data Book BU IOP_Febbraio18_TdB_IT Gruppo_Dicembre" xfId="1006"/>
    <cellStyle name="%_Data Book BU IOP_Febbraio18_TdB_LAO_Novembre 2003" xfId="1007"/>
    <cellStyle name="%_Data Book BU IOP_Febbraio18_TdB_LAO_Piano 2004-2006_32_14_11_new Fcst" xfId="1008"/>
    <cellStyle name="%_Data Book BU IOP_Febbraio18_TdB_LAO_Piano 2004-2006_33_new Fcst_16 Dic_newBatacchi" xfId="1009"/>
    <cellStyle name="%_Data Book BU IOP_Febbraio18_TdB_LAO_Settembre 2003_Ufficiale" xfId="1010"/>
    <cellStyle name="%_Data Book BU IOP_Febbraio18_TdB_Law_Eco_Fin_Feb4" xfId="1011"/>
    <cellStyle name="%_Data Book BU IOP_Febbraio18_TdB_Law_Eco_Fin_Feb7" xfId="1012"/>
    <cellStyle name="%_Data Book BU IOP_Febbraio18_TdB_Law_Eco_Fin_Feb9" xfId="1013"/>
    <cellStyle name="%_Data Book BU IOP_Febbraio18_TdB_Law_Eco_Fin_For2" xfId="1014"/>
    <cellStyle name="%_Data Book BU IOP_Febbraio18_TdB_LAW_gest_febbr 04_2403" xfId="1015"/>
    <cellStyle name="%_Data Book BU IOP_Febbraio18_TdB_LAW_gest_MARZO '04 14 05" xfId="1016"/>
    <cellStyle name="%_Data Book BU IOP_Febbraio18_TdB_LAW_gest_MARZO 04 OLD STRUTT_2604" xfId="1017"/>
    <cellStyle name="%_Data Book BU IOP_Febbraio18_Tdb_Olivetti_Marzo 2005_Ufficiale1" xfId="1018"/>
    <cellStyle name="%_Data Book BU IOP_Febbraio18_TDB-BBB-mag05" xfId="1019"/>
    <cellStyle name="%_Data Book BU IOP_Febbraio18_Tdb-FinResults_05-07_NetIPR_22-03" xfId="1020"/>
    <cellStyle name="%_Data Book BU IOP_Febbraio18_Tdb-FinResults_05-07_NetIPR_25-02_4" xfId="1021"/>
    <cellStyle name="%_Data Book BU IOP_Febbraio18_TdbGroup-Dicembrev26" xfId="1022"/>
    <cellStyle name="%_Data Book BU IOP_Febbraio18_Ti france piano 2005 2007 Budget feb02" xfId="1023"/>
    <cellStyle name="%_Data Book BU IOP_Febbraio18_TIWS_IT Fuse per EAP fcst3" xfId="1024"/>
    <cellStyle name="%_Data Book BU IOP_Febbraio2" xfId="1025"/>
    <cellStyle name="%_Data Book BU IOP_Febbraio2_Agenda Budget-Piano" xfId="1026"/>
    <cellStyle name="%_Data Book BU IOP_Febbraio2_Aggregato LAO_Agosto4" xfId="1027"/>
    <cellStyle name="%_Data Book BU IOP_Febbraio2_Argentina novembre 2004 x Emanuela_1" xfId="1028"/>
    <cellStyle name="%_Data Book BU IOP_Febbraio2_Base Dati Valori Actual" xfId="1029"/>
    <cellStyle name="%_Data Book BU IOP_Febbraio2_Base Dati Valori Bdg" xfId="1030"/>
    <cellStyle name="%_Data Book BU IOP_Febbraio2_Base Dati Valori Forecast FY" xfId="1031"/>
    <cellStyle name="%_Data Book BU IOP_Febbraio2_Base Dati Valori Full Year" xfId="1032"/>
    <cellStyle name="%_Data Book BU IOP_Febbraio2_Base Dati Valori Year" xfId="1033"/>
    <cellStyle name="%_Data Book BU IOP_Febbraio2_Base Dati Valori YTD" xfId="1034"/>
    <cellStyle name="%_Data Book BU IOP_Febbraio2_Base Dati Valori YTD_1° Margine YTD" xfId="1035"/>
    <cellStyle name="%_Data Book BU IOP_Febbraio2_Base Dati Valori YTD_Agenda Feb 2006" xfId="1036"/>
    <cellStyle name="%_Data Book BU IOP_Febbraio2_Base Dati Valori YTD_Allegati Short Letter nov '05" xfId="1037"/>
    <cellStyle name="%_Data Book BU IOP_Febbraio2_Base Dati Valori YTD_Allegati Short Letter nov '05 (3)" xfId="1038"/>
    <cellStyle name="%_Data Book BU IOP_Febbraio2_Base Dati Valori YTD_Allegati Short Letter nov '05 (4)" xfId="1039"/>
    <cellStyle name="%_Data Book BU IOP_Febbraio2_Base Dati Valori YTD_Back up Ti Day" xfId="1040"/>
    <cellStyle name="%_Data Book BU IOP_Febbraio2_Base Dati Valori YTD_Backup presentazione bdg III versione" xfId="1041"/>
    <cellStyle name="%_Data Book BU IOP_Febbraio2_Base Dati Valori YTD_Base Dati Valori Bdg" xfId="1042"/>
    <cellStyle name="%_Data Book BU IOP_Febbraio2_Base Dati Valori YTD_Book1" xfId="1043"/>
    <cellStyle name="%_Data Book BU IOP_Febbraio2_Base Dati Valori YTD_Book2" xfId="1044"/>
    <cellStyle name="%_Data Book BU IOP_Febbraio2_Base Dati Valori YTD_Brazil 2006_2008" xfId="1045"/>
    <cellStyle name="%_Data Book BU IOP_Febbraio2_Base Dati Valori YTD_Break-Up IT GAAP Euro 1" xfId="1046"/>
    <cellStyle name="%_Data Book BU IOP_Febbraio2_Base Dati Valori YTD_Break-Up IT GAAP Euro 2" xfId="1047"/>
    <cellStyle name="%_Data Book BU IOP_Febbraio2_Base Dati Valori YTD_BU_CHANGE_ANALYSIS_1 (2)" xfId="1048"/>
    <cellStyle name="%_Data Book BU IOP_Febbraio2_Base Dati Valori YTD_Budget &amp; Piano IAS_draft" xfId="1049"/>
    <cellStyle name="%_Data Book BU IOP_Febbraio2_Base Dati Valori YTD_Capex" xfId="1050"/>
    <cellStyle name="%_Data Book BU IOP_Febbraio2_Base Dati Valori YTD_Cartel1" xfId="1051"/>
    <cellStyle name="%_Data Book BU IOP_Febbraio2_Base Dati Valori YTD_Cartel1 (2)" xfId="1052"/>
    <cellStyle name="%_Data Book BU IOP_Febbraio2_Base Dati Valori YTD_Cartel1 (3)" xfId="1053"/>
    <cellStyle name="%_Data Book BU IOP_Febbraio2_Base Dati Valori YTD_Cartel1 (4)" xfId="1054"/>
    <cellStyle name="%_Data Book BU IOP_Febbraio2_Base Dati Valori YTD_Cartel2" xfId="1055"/>
    <cellStyle name="%_Data Book BU IOP_Febbraio2_Base Dati Valori YTD_Cash Costs " xfId="1056"/>
    <cellStyle name="%_Data Book BU IOP_Febbraio2_Base Dati Valori YTD_Cash Costs  (2)" xfId="1057"/>
    <cellStyle name="%_Data Book BU IOP_Febbraio2_Base Dati Valori YTD_Change vs LY" xfId="1058"/>
    <cellStyle name="%_Data Book BU IOP_Febbraio2_Base Dati Valori YTD_Commenti IAS 2004_2007newPER REPORT_vs1" xfId="1059"/>
    <cellStyle name="%_Data Book BU IOP_Febbraio2_Base Dati Valori YTD_Controllo Costi ITZ Mobile" xfId="1060"/>
    <cellStyle name="%_Data Book BU IOP_Febbraio2_Base Dati Valori YTD_Copia di ITZ e BRA new" xfId="1061"/>
    <cellStyle name="%_Data Book BU IOP_Febbraio2_Base Dati Valori YTD_COPIADILAVORO2004" xfId="1062"/>
    <cellStyle name="%_Data Book BU IOP_Febbraio2_Base Dati Valori YTD_DB Domestic Actual" xfId="1063"/>
    <cellStyle name="%_Data Book BU IOP_Febbraio2_Base Dati Valori YTD_EAP_GESTIONALE MOBILE marzo_Amedeo" xfId="1064"/>
    <cellStyle name="%_Data Book BU IOP_Febbraio2_Base Dati Valori YTD_ebit_month" xfId="1065"/>
    <cellStyle name="%_Data Book BU IOP_Febbraio2_Base Dati Valori YTD_EBITDA ANALYSIS DEC ytd_month" xfId="1066"/>
    <cellStyle name="%_Data Book BU IOP_Febbraio2_Base Dati Valori YTD_Econommico Agosto 2005" xfId="1067"/>
    <cellStyle name="%_Data Book BU IOP_Febbraio2_Base Dati Valori YTD_Econommico Dic '05_closing 1" xfId="1068"/>
    <cellStyle name="%_Data Book BU IOP_Febbraio2_Base Dati Valori YTD_Econommico Oct '05" xfId="1069"/>
    <cellStyle name="%_Data Book BU IOP_Febbraio2_Base Dati Valori YTD_Efficiency per presentazione 19nov" xfId="1070"/>
    <cellStyle name="%_Data Book BU IOP_Febbraio2_Base Dati Valori YTD_Euros Data Book Consolidado" xfId="1071"/>
    <cellStyle name="%_Data Book BU IOP_Febbraio2_Base Dati Valori YTD_Expenses" xfId="1072"/>
    <cellStyle name="%_Data Book BU IOP_Febbraio2_Base Dati Valori YTD_Financial  Disposal 005-20071" xfId="1073"/>
    <cellStyle name="%_Data Book BU IOP_Febbraio2_Base Dati Valori YTD_Financial  Disposal closing sep e FCST3" xfId="1074"/>
    <cellStyle name="%_Data Book BU IOP_Febbraio2_Base Dati Valori YTD_Financial  Disposal closing sep e FCST3 per q" xfId="1075"/>
    <cellStyle name="%_Data Book BU IOP_Febbraio2_Base Dati Valori YTD_Financial TdB TIM Group" xfId="1076"/>
    <cellStyle name="%_Data Book BU IOP_Febbraio2_Base Dati Valori YTD_Financial TdB TIM Group_28" xfId="1077"/>
    <cellStyle name="%_Data Book BU IOP_Febbraio2_Base Dati Valori YTD_Financial TdB TIM Group_vs 15" xfId="1078"/>
    <cellStyle name="%_Data Book BU IOP_Febbraio2_Base Dati Valori YTD_Flash EBIT" xfId="1079"/>
    <cellStyle name="%_Data Book BU IOP_Febbraio2_Base Dati Valori YTD_FLASH EBIT 1110" xfId="1080"/>
    <cellStyle name="%_Data Book BU IOP_Febbraio2_Base Dati Valori YTD_Gestionale Aprile 2006_1" xfId="1081"/>
    <cellStyle name="%_Data Book BU IOP_Febbraio2_Base Dati Valori YTD_Gestionale Dic '05_ con IV Q_2" xfId="1082"/>
    <cellStyle name="%_Data Book BU IOP_Febbraio2_Base Dati Valori YTD_Gestionale Dic '05_ con IV Q_2 NEW" xfId="1083"/>
    <cellStyle name="%_Data Book BU IOP_Febbraio2_Base Dati Valori YTD_Gestionale giugno '06" xfId="1084"/>
    <cellStyle name="%_Data Book BU IOP_Febbraio2_Base Dati Valori YTD_Gestionale maggio 2006_3" xfId="1085"/>
    <cellStyle name="%_Data Book BU IOP_Febbraio2_Base Dati Valori YTD_Gestionale Nov '05_2" xfId="1086"/>
    <cellStyle name="%_Data Book BU IOP_Febbraio2_Base Dati Valori YTD_Gestionale Piao 06 08_V3" xfId="1087"/>
    <cellStyle name="%_Data Book BU IOP_Febbraio2_Base Dati Valori YTD_grafico per sl (3)" xfId="1088"/>
    <cellStyle name="%_Data Book BU IOP_Febbraio2_Base Dati Valori YTD_Graficos MComittee_BReview" xfId="1089"/>
    <cellStyle name="%_Data Book BU IOP_Febbraio2_Base Dati Valori YTD_Grecia disposal _last CBEP (3)" xfId="1090"/>
    <cellStyle name="%_Data Book BU IOP_Febbraio2_Base Dati Valori YTD_ias analysis" xfId="1091"/>
    <cellStyle name="%_Data Book BU IOP_Febbraio2_Base Dati Valori YTD_Ias Analysis Gruppo e Italia" xfId="1092"/>
    <cellStyle name="%_Data Book BU IOP_Febbraio2_Base Dati Valori YTD_Impatto Disposal GPP" xfId="1093"/>
    <cellStyle name="%_Data Book BU IOP_Febbraio2_Base Dati Valori YTD_Impatto Disposal TI Media" xfId="1094"/>
    <cellStyle name="%_Data Book BU IOP_Febbraio2_Base Dati Valori YTD_Input" xfId="1095"/>
    <cellStyle name="%_Data Book BU IOP_Febbraio2_Base Dati Valori YTD_IS Detail" xfId="1096"/>
    <cellStyle name="%_Data Book BU IOP_Febbraio2_Base Dati Valori YTD_IT-GAAP-Proposta TdB TIM Brasil" xfId="1097"/>
    <cellStyle name="%_Data Book BU IOP_Febbraio2_Base Dati Valori YTD_KPI Brasile Aprile_2006_6" xfId="1098"/>
    <cellStyle name="%_Data Book BU IOP_Febbraio2_Base Dati Valori YTD_KPI Brasile Dicembre_2" xfId="1099"/>
    <cellStyle name="%_Data Book BU IOP_Febbraio2_Base Dati Valori YTD_KPI Brasile Giugno_2006_last" xfId="1100"/>
    <cellStyle name="%_Data Book BU IOP_Febbraio2_Base Dati Valori YTD_KPI Brasile Maggio_2006_3" xfId="1101"/>
    <cellStyle name="%_Data Book BU IOP_Febbraio2_Base Dati Valori YTD_KPI Brasile Piano_Closing_NUOVA LOGICA" xfId="1102"/>
    <cellStyle name="%_Data Book BU IOP_Febbraio2_Base Dati Valori YTD_Main KPI Piano '06-'08 Brazil" xfId="1103"/>
    <cellStyle name="%_Data Book BU IOP_Febbraio2_Base Dati Valori YTD_Main Results 2005 TI Group 7 oct" xfId="1104"/>
    <cellStyle name="%_Data Book BU IOP_Febbraio2_Base Dati Valori YTD_Master Piano_Gestionale_PE_perBdg" xfId="1105"/>
    <cellStyle name="%_Data Book BU IOP_Febbraio2_Base Dati Valori YTD_Megabase 2005" xfId="1106"/>
    <cellStyle name="%_Data Book BU IOP_Febbraio2_Base Dati Valori YTD_NFP 2" xfId="1107"/>
    <cellStyle name="%_Data Book BU IOP_Febbraio2_Base Dati Valori YTD_Operating WC - back up" xfId="1108"/>
    <cellStyle name="%_Data Book BU IOP_Febbraio2_Base Dati Valori YTD_OTHER FLASH" xfId="1109"/>
    <cellStyle name="%_Data Book BU IOP_Febbraio2_Base Dati Valori YTD_Report 09" xfId="1110"/>
    <cellStyle name="%_Data Book BU IOP_Febbraio2_Base Dati Valori YTD_Report 12 Preclosing" xfId="1111"/>
    <cellStyle name="%_Data Book BU IOP_Febbraio2_Base Dati Valori YTD_Report financial 2006.APR" xfId="1112"/>
    <cellStyle name="%_Data Book BU IOP_Febbraio2_Base Dati Valori YTD_Report March 2006 valori 2" xfId="1113"/>
    <cellStyle name="%_Data Book BU IOP_Febbraio2_Base Dati Valori YTD_Report Mobile piano 06 08" xfId="1114"/>
    <cellStyle name="%_Data Book BU IOP_Febbraio2_Base Dati Valori YTD_Report11_VP" xfId="1115"/>
    <cellStyle name="%_Data Book BU IOP_Febbraio2_Base Dati Valori YTD_Riepilogo Target IT Gaap vs IAS" xfId="1116"/>
    <cellStyle name="%_Data Book BU IOP_Febbraio2_Base Dati Valori YTD_Tableau_FACPC_Ti Gruppo_Cons2" xfId="1117"/>
    <cellStyle name="%_Data Book BU IOP_Febbraio2_Base Dati Valori YTD_Tavole IAS 2003-2004-2005" xfId="1118"/>
    <cellStyle name="%_Data Book BU IOP_Febbraio2_Base Dati Valori YTD_TdB_Law_Eco_Fin_Feb4" xfId="1119"/>
    <cellStyle name="%_Data Book BU IOP_Febbraio2_Base Dati Valori YTD_TdB_Law_Eco_Fin_Feb7" xfId="1120"/>
    <cellStyle name="%_Data Book BU IOP_Febbraio2_Base Dati Valori YTD_TdB_Law_Eco_Fin_Feb9" xfId="1121"/>
    <cellStyle name="%_Data Book BU IOP_Febbraio2_Base Dati Valori YTD_TdB_Law_Eco_Fin_For2" xfId="1122"/>
    <cellStyle name="%_Data Book BU IOP_Febbraio2_Base Dati Valori YTD_TdB_LAW_gest_febbr 04_2403" xfId="1123"/>
    <cellStyle name="%_Data Book BU IOP_Febbraio2_Base Dati Valori YTD_TdB_LAW_gest_MARZO '04 14 05" xfId="1124"/>
    <cellStyle name="%_Data Book BU IOP_Febbraio2_Base Dati Valori YTD_TdB_LAW_gest_MARZO 04 OLD STRUTT_2604" xfId="1125"/>
    <cellStyle name="%_Data Book BU IOP_Febbraio2_Base Dati Valori YTD_TdbGroup-Dicembrev26" xfId="1126"/>
    <cellStyle name="%_Data Book BU IOP_Febbraio2_Base Dati Valori YTD_Tnc" xfId="1127"/>
    <cellStyle name="%_Data Book BU IOP_Febbraio2_Base dati YTD" xfId="1128"/>
    <cellStyle name="%_Data Book BU IOP_Febbraio2_BS Forecast 2002" xfId="1129"/>
    <cellStyle name="%_Data Book BU IOP_Febbraio2_BS Full Year 2001" xfId="1130"/>
    <cellStyle name="%_Data Book BU IOP_Febbraio2_BUDGET E PIANO IAS 2005_2007_Bolivia_1503_1" xfId="1131"/>
    <cellStyle name="%_Data Book BU IOP_Febbraio2_Capex" xfId="1132"/>
    <cellStyle name="%_Data Book BU IOP_Febbraio2_Cartel1" xfId="1133"/>
    <cellStyle name="%_Data Book BU IOP_Febbraio2_Cartel2" xfId="1134"/>
    <cellStyle name="%_Data Book BU IOP_Febbraio2_Cash Costs " xfId="1135"/>
    <cellStyle name="%_Data Book BU IOP_Febbraio2_CF Forecast 2002" xfId="1136"/>
    <cellStyle name="%_Data Book BU IOP_Febbraio2_Chile e Bolivia Marzo '04" xfId="1137"/>
    <cellStyle name="%_Data Book BU IOP_Febbraio2_Chile e Bolivia Mobile" xfId="1138"/>
    <cellStyle name="%_Data Book BU IOP_Febbraio2_Chile e Bolivia Mobile 2" xfId="1139"/>
    <cellStyle name="%_Data Book BU IOP_Febbraio2_Data Book LAO Plan 04_06 - Financial Results" xfId="1140"/>
    <cellStyle name="%_Data Book BU IOP_Febbraio2_Data Book MAX 2004-2006" xfId="1141"/>
    <cellStyle name="%_Data Book BU IOP_Febbraio2_Data Book Plan Peru_Adjusted 28.11.02" xfId="1142"/>
    <cellStyle name="%_Data Book BU IOP_Febbraio2_Data Book_ITM_Marzo_2003_6" xfId="1143"/>
    <cellStyle name="%_Data Book BU IOP_Febbraio2_Databook_Full Year_LAW14 appoggio" xfId="1144"/>
    <cellStyle name="%_Data Book BU IOP_Febbraio2_Databook_Full Year_LAW14appoggio" xfId="1145"/>
    <cellStyle name="%_Data Book BU IOP_Febbraio2_Efficiency ITG_dec_vers06_03_03" xfId="1146"/>
    <cellStyle name="%_Data Book BU IOP_Febbraio2_Expenses" xfId="1147"/>
    <cellStyle name="%_Data Book BU IOP_Febbraio2_Gruppo_BDG_Budget e Piano_2005_Ufficiale_2" xfId="1148"/>
    <cellStyle name="%_Data Book BU IOP_Febbraio2_Gruppo_Totale_Dicembre_uff3" xfId="1149"/>
    <cellStyle name="%_Data Book BU IOP_Febbraio2_I Forecast Flash LAW6" xfId="1150"/>
    <cellStyle name="%_Data Book BU IOP_Febbraio2_KPI" xfId="1151"/>
    <cellStyle name="%_Data Book BU IOP_Febbraio2_Lao x-rate Bdg 2004" xfId="1152"/>
    <cellStyle name="%_Data Book BU IOP_Febbraio2_LAO_Forecast_6" xfId="1153"/>
    <cellStyle name="%_Data Book BU IOP_Febbraio2_LAW_Forecast_6" xfId="1154"/>
    <cellStyle name="%_Data Book BU IOP_Febbraio2_legende" xfId="1155"/>
    <cellStyle name="%_Data Book BU IOP_Febbraio2_Market_ BDG_e PIANO_2005_con proforma_Ufficiale_2" xfId="1156"/>
    <cellStyle name="%_Data Book BU IOP_Febbraio2_Market_ Dicembre_2002_uff_3" xfId="1157"/>
    <cellStyle name="%_Data Book BU IOP_Febbraio2_Master Piano_DataBook_PE4bis" xfId="1158"/>
    <cellStyle name="%_Data Book BU IOP_Febbraio2_Master Piano_DataBook_PE5 per Bdg" xfId="1159"/>
    <cellStyle name="%_Data Book BU IOP_Febbraio2_Master Piano_Gestionale_PE_perBdg" xfId="1160"/>
    <cellStyle name="%_Data Book BU IOP_Febbraio2_MasterPiano_DataBook_LAO per Bdg" xfId="1161"/>
    <cellStyle name="%_Data Book BU IOP_Febbraio2_MasterPiano_DataBook_LAO2bis bis" xfId="1162"/>
    <cellStyle name="%_Data Book BU IOP_Febbraio2_MasterPiano_DataBook_LAO48" xfId="1163"/>
    <cellStyle name="%_Data Book BU IOP_Febbraio2_MasterPiano_LA" xfId="1164"/>
    <cellStyle name="%_Data Book BU IOP_Febbraio2_MasterPiano_LA2" xfId="1165"/>
    <cellStyle name="%_Data Book BU IOP_Febbraio2_Mercato" xfId="1166"/>
    <cellStyle name="%_Data Book BU IOP_Febbraio2_Metrics  LAW 2004 10 PARTE WL" xfId="1167"/>
    <cellStyle name="%_Data Book BU IOP_Febbraio2_OUTLOOK VS 2001" xfId="1168"/>
    <cellStyle name="%_Data Book BU IOP_Febbraio2_P&amp;L Forecast 2002" xfId="1169"/>
    <cellStyle name="%_Data Book BU IOP_Febbraio2_Piano 2003-2005_LAWFullappoggio" xfId="1170"/>
    <cellStyle name="%_Data Book BU IOP_Febbraio2_Piano_LAO_newproforma24" xfId="1171"/>
    <cellStyle name="%_Data Book BU IOP_Febbraio2_PL x Q 2003 vs 2002" xfId="1172"/>
    <cellStyle name="%_Data Book BU IOP_Febbraio2_Plan_LAO_old TI version (example)" xfId="1173"/>
    <cellStyle name="%_Data Book BU IOP_Febbraio2_Quarter_Gruppo Totale" xfId="1174"/>
    <cellStyle name="%_Data Book BU IOP_Febbraio2_Quarter_Market" xfId="1175"/>
    <cellStyle name="%_Data Book BU IOP_Febbraio2_Schema costi Gruppo_december CDA1" xfId="1176"/>
    <cellStyle name="%_Data Book BU IOP_Febbraio2_Scocca per Perimetri 2002" xfId="1177"/>
    <cellStyle name="%_Data Book BU IOP_Febbraio2_TDB_Bolivia_Plan 05 07_II° invio_140305" xfId="1178"/>
    <cellStyle name="%_Data Book BU IOP_Febbraio2_TDB_Bolivia_Plan 05 07_II° invio_150305_ITGAAP" xfId="1179"/>
    <cellStyle name="%_Data Book BU IOP_Febbraio2_TdB_IT Gruppo_Dicembre" xfId="1180"/>
    <cellStyle name="%_Data Book BU IOP_Febbraio2_TdB_LAO_Novembre 2003" xfId="1181"/>
    <cellStyle name="%_Data Book BU IOP_Febbraio2_TdB_LAO_Piano 2004-2006_32_14_11_new Fcst" xfId="1182"/>
    <cellStyle name="%_Data Book BU IOP_Febbraio2_TdB_LAO_Piano 2004-2006_33_new Fcst_16 Dic_newBatacchi" xfId="1183"/>
    <cellStyle name="%_Data Book BU IOP_Febbraio2_TdB_LAO_Settembre 2003_Ufficiale" xfId="1184"/>
    <cellStyle name="%_Data Book BU IOP_Febbraio2_TdB_Law_Eco_Fin_Feb4" xfId="1185"/>
    <cellStyle name="%_Data Book BU IOP_Febbraio2_TdB_Law_Eco_Fin_Feb7" xfId="1186"/>
    <cellStyle name="%_Data Book BU IOP_Febbraio2_TdB_Law_Eco_Fin_Feb9" xfId="1187"/>
    <cellStyle name="%_Data Book BU IOP_Febbraio2_TdB_Law_Eco_Fin_For2" xfId="1188"/>
    <cellStyle name="%_Data Book BU IOP_Febbraio2_TdB_LAW_gest_febbr 04_2403" xfId="1189"/>
    <cellStyle name="%_Data Book BU IOP_Febbraio2_TdB_LAW_gest_MARZO '04 14 05" xfId="1190"/>
    <cellStyle name="%_Data Book BU IOP_Febbraio2_TdB_LAW_gest_MARZO 04 OLD STRUTT_2604" xfId="1191"/>
    <cellStyle name="%_Data Book BU IOP_Febbraio2_x wireline  marzo" xfId="1192"/>
    <cellStyle name="%_Data Book BU IOP_Febbraio3" xfId="1193"/>
    <cellStyle name="%_Data Book BU IOP_Febbraio3_Agenda Budget-Piano" xfId="1194"/>
    <cellStyle name="%_Data Book BU IOP_Febbraio3_Aggregato LAO_Agosto4" xfId="1195"/>
    <cellStyle name="%_Data Book BU IOP_Febbraio3_Argentina novembre 2004 x Emanuela_1" xfId="1196"/>
    <cellStyle name="%_Data Book BU IOP_Febbraio3_Base Dati Valori Actual" xfId="1197"/>
    <cellStyle name="%_Data Book BU IOP_Febbraio3_Base Dati Valori Bdg" xfId="1198"/>
    <cellStyle name="%_Data Book BU IOP_Febbraio3_Base Dati Valori Forecast FY" xfId="1199"/>
    <cellStyle name="%_Data Book BU IOP_Febbraio3_Base Dati Valori Full Year" xfId="1200"/>
    <cellStyle name="%_Data Book BU IOP_Febbraio3_Base Dati Valori Year" xfId="1201"/>
    <cellStyle name="%_Data Book BU IOP_Febbraio3_Base Dati Valori YTD" xfId="1202"/>
    <cellStyle name="%_Data Book BU IOP_Febbraio3_Base Dati Valori YTD_1° Margine YTD" xfId="1203"/>
    <cellStyle name="%_Data Book BU IOP_Febbraio3_Base Dati Valori YTD_Agenda Feb 2006" xfId="1204"/>
    <cellStyle name="%_Data Book BU IOP_Febbraio3_Base Dati Valori YTD_Allegati Short Letter nov '05" xfId="1205"/>
    <cellStyle name="%_Data Book BU IOP_Febbraio3_Base Dati Valori YTD_Allegati Short Letter nov '05 (3)" xfId="1206"/>
    <cellStyle name="%_Data Book BU IOP_Febbraio3_Base Dati Valori YTD_Allegati Short Letter nov '05 (4)" xfId="1207"/>
    <cellStyle name="%_Data Book BU IOP_Febbraio3_Base Dati Valori YTD_Back up Ti Day" xfId="1208"/>
    <cellStyle name="%_Data Book BU IOP_Febbraio3_Base Dati Valori YTD_Backup presentazione bdg III versione" xfId="1209"/>
    <cellStyle name="%_Data Book BU IOP_Febbraio3_Base Dati Valori YTD_Base Dati Valori Bdg" xfId="1210"/>
    <cellStyle name="%_Data Book BU IOP_Febbraio3_Base Dati Valori YTD_Book1" xfId="1211"/>
    <cellStyle name="%_Data Book BU IOP_Febbraio3_Base Dati Valori YTD_Book2" xfId="1212"/>
    <cellStyle name="%_Data Book BU IOP_Febbraio3_Base Dati Valori YTD_Brazil 2006_2008" xfId="1213"/>
    <cellStyle name="%_Data Book BU IOP_Febbraio3_Base Dati Valori YTD_Break-Up IT GAAP Euro 1" xfId="1214"/>
    <cellStyle name="%_Data Book BU IOP_Febbraio3_Base Dati Valori YTD_Break-Up IT GAAP Euro 2" xfId="1215"/>
    <cellStyle name="%_Data Book BU IOP_Febbraio3_Base Dati Valori YTD_BU_CHANGE_ANALYSIS_1 (2)" xfId="1216"/>
    <cellStyle name="%_Data Book BU IOP_Febbraio3_Base Dati Valori YTD_Budget &amp; Piano IAS_draft" xfId="1217"/>
    <cellStyle name="%_Data Book BU IOP_Febbraio3_Base Dati Valori YTD_Capex" xfId="1218"/>
    <cellStyle name="%_Data Book BU IOP_Febbraio3_Base Dati Valori YTD_Cartel1" xfId="1219"/>
    <cellStyle name="%_Data Book BU IOP_Febbraio3_Base Dati Valori YTD_Cartel1 (2)" xfId="1220"/>
    <cellStyle name="%_Data Book BU IOP_Febbraio3_Base Dati Valori YTD_Cartel1 (3)" xfId="1221"/>
    <cellStyle name="%_Data Book BU IOP_Febbraio3_Base Dati Valori YTD_Cartel1 (4)" xfId="1222"/>
    <cellStyle name="%_Data Book BU IOP_Febbraio3_Base Dati Valori YTD_Cartel2" xfId="1223"/>
    <cellStyle name="%_Data Book BU IOP_Febbraio3_Base Dati Valori YTD_Cash Costs " xfId="1224"/>
    <cellStyle name="%_Data Book BU IOP_Febbraio3_Base Dati Valori YTD_Cash Costs  (2)" xfId="1225"/>
    <cellStyle name="%_Data Book BU IOP_Febbraio3_Base Dati Valori YTD_Change vs LY" xfId="1226"/>
    <cellStyle name="%_Data Book BU IOP_Febbraio3_Base Dati Valori YTD_Commenti IAS 2004_2007newPER REPORT_vs1" xfId="1227"/>
    <cellStyle name="%_Data Book BU IOP_Febbraio3_Base Dati Valori YTD_Controllo Costi ITZ Mobile" xfId="1228"/>
    <cellStyle name="%_Data Book BU IOP_Febbraio3_Base Dati Valori YTD_Copia di ITZ e BRA new" xfId="1229"/>
    <cellStyle name="%_Data Book BU IOP_Febbraio3_Base Dati Valori YTD_COPIADILAVORO2004" xfId="1230"/>
    <cellStyle name="%_Data Book BU IOP_Febbraio3_Base Dati Valori YTD_DB Domestic Actual" xfId="1231"/>
    <cellStyle name="%_Data Book BU IOP_Febbraio3_Base Dati Valori YTD_EAP_GESTIONALE MOBILE marzo_Amedeo" xfId="1232"/>
    <cellStyle name="%_Data Book BU IOP_Febbraio3_Base Dati Valori YTD_ebit_month" xfId="1233"/>
    <cellStyle name="%_Data Book BU IOP_Febbraio3_Base Dati Valori YTD_EBITDA ANALYSIS DEC ytd_month" xfId="1234"/>
    <cellStyle name="%_Data Book BU IOP_Febbraio3_Base Dati Valori YTD_Econommico Agosto 2005" xfId="1235"/>
    <cellStyle name="%_Data Book BU IOP_Febbraio3_Base Dati Valori YTD_Econommico Dic '05_closing 1" xfId="1236"/>
    <cellStyle name="%_Data Book BU IOP_Febbraio3_Base Dati Valori YTD_Econommico Oct '05" xfId="1237"/>
    <cellStyle name="%_Data Book BU IOP_Febbraio3_Base Dati Valori YTD_Efficiency per presentazione 19nov" xfId="1238"/>
    <cellStyle name="%_Data Book BU IOP_Febbraio3_Base Dati Valori YTD_Euros Data Book Consolidado" xfId="1239"/>
    <cellStyle name="%_Data Book BU IOP_Febbraio3_Base Dati Valori YTD_Expenses" xfId="1240"/>
    <cellStyle name="%_Data Book BU IOP_Febbraio3_Base Dati Valori YTD_Financial  Disposal 005-20071" xfId="1241"/>
    <cellStyle name="%_Data Book BU IOP_Febbraio3_Base Dati Valori YTD_Financial  Disposal closing sep e FCST3" xfId="1242"/>
    <cellStyle name="%_Data Book BU IOP_Febbraio3_Base Dati Valori YTD_Financial  Disposal closing sep e FCST3 per q" xfId="1243"/>
    <cellStyle name="%_Data Book BU IOP_Febbraio3_Base Dati Valori YTD_Financial TdB TIM Group" xfId="1244"/>
    <cellStyle name="%_Data Book BU IOP_Febbraio3_Base Dati Valori YTD_Financial TdB TIM Group_28" xfId="1245"/>
    <cellStyle name="%_Data Book BU IOP_Febbraio3_Base Dati Valori YTD_Financial TdB TIM Group_vs 15" xfId="1246"/>
    <cellStyle name="%_Data Book BU IOP_Febbraio3_Base Dati Valori YTD_Flash EBIT" xfId="1247"/>
    <cellStyle name="%_Data Book BU IOP_Febbraio3_Base Dati Valori YTD_FLASH EBIT 1110" xfId="1248"/>
    <cellStyle name="%_Data Book BU IOP_Febbraio3_Base Dati Valori YTD_Gestionale Aprile 2006_1" xfId="1249"/>
    <cellStyle name="%_Data Book BU IOP_Febbraio3_Base Dati Valori YTD_Gestionale Dic '05_ con IV Q_2" xfId="1250"/>
    <cellStyle name="%_Data Book BU IOP_Febbraio3_Base Dati Valori YTD_Gestionale Dic '05_ con IV Q_2 NEW" xfId="1251"/>
    <cellStyle name="%_Data Book BU IOP_Febbraio3_Base Dati Valori YTD_Gestionale giugno '06" xfId="1252"/>
    <cellStyle name="%_Data Book BU IOP_Febbraio3_Base Dati Valori YTD_Gestionale maggio 2006_3" xfId="1253"/>
    <cellStyle name="%_Data Book BU IOP_Febbraio3_Base Dati Valori YTD_Gestionale Nov '05_2" xfId="1254"/>
    <cellStyle name="%_Data Book BU IOP_Febbraio3_Base Dati Valori YTD_Gestionale Piao 06 08_V3" xfId="1255"/>
    <cellStyle name="%_Data Book BU IOP_Febbraio3_Base Dati Valori YTD_grafico per sl (3)" xfId="1256"/>
    <cellStyle name="%_Data Book BU IOP_Febbraio3_Base Dati Valori YTD_Graficos MComittee_BReview" xfId="1257"/>
    <cellStyle name="%_Data Book BU IOP_Febbraio3_Base Dati Valori YTD_Grecia disposal _last CBEP (3)" xfId="1258"/>
    <cellStyle name="%_Data Book BU IOP_Febbraio3_Base Dati Valori YTD_ias analysis" xfId="1259"/>
    <cellStyle name="%_Data Book BU IOP_Febbraio3_Base Dati Valori YTD_Ias Analysis Gruppo e Italia" xfId="1260"/>
    <cellStyle name="%_Data Book BU IOP_Febbraio3_Base Dati Valori YTD_Impatto Disposal GPP" xfId="1261"/>
    <cellStyle name="%_Data Book BU IOP_Febbraio3_Base Dati Valori YTD_Impatto Disposal TI Media" xfId="1262"/>
    <cellStyle name="%_Data Book BU IOP_Febbraio3_Base Dati Valori YTD_Input" xfId="1263"/>
    <cellStyle name="%_Data Book BU IOP_Febbraio3_Base Dati Valori YTD_IS Detail" xfId="1264"/>
    <cellStyle name="%_Data Book BU IOP_Febbraio3_Base Dati Valori YTD_IT-GAAP-Proposta TdB TIM Brasil" xfId="1265"/>
    <cellStyle name="%_Data Book BU IOP_Febbraio3_Base Dati Valori YTD_KPI Brasile Aprile_2006_6" xfId="1266"/>
    <cellStyle name="%_Data Book BU IOP_Febbraio3_Base Dati Valori YTD_KPI Brasile Dicembre_2" xfId="1267"/>
    <cellStyle name="%_Data Book BU IOP_Febbraio3_Base Dati Valori YTD_KPI Brasile Giugno_2006_last" xfId="1268"/>
    <cellStyle name="%_Data Book BU IOP_Febbraio3_Base Dati Valori YTD_KPI Brasile Maggio_2006_3" xfId="1269"/>
    <cellStyle name="%_Data Book BU IOP_Febbraio3_Base Dati Valori YTD_KPI Brasile Piano_Closing_NUOVA LOGICA" xfId="1270"/>
    <cellStyle name="%_Data Book BU IOP_Febbraio3_Base Dati Valori YTD_Main KPI Piano '06-'08 Brazil" xfId="1271"/>
    <cellStyle name="%_Data Book BU IOP_Febbraio3_Base Dati Valori YTD_Main Results 2005 TI Group 7 oct" xfId="1272"/>
    <cellStyle name="%_Data Book BU IOP_Febbraio3_Base Dati Valori YTD_Master Piano_Gestionale_PE_perBdg" xfId="1273"/>
    <cellStyle name="%_Data Book BU IOP_Febbraio3_Base Dati Valori YTD_Megabase 2005" xfId="1274"/>
    <cellStyle name="%_Data Book BU IOP_Febbraio3_Base Dati Valori YTD_NFP 2" xfId="1275"/>
    <cellStyle name="%_Data Book BU IOP_Febbraio3_Base Dati Valori YTD_Operating WC - back up" xfId="1276"/>
    <cellStyle name="%_Data Book BU IOP_Febbraio3_Base Dati Valori YTD_OTHER FLASH" xfId="1277"/>
    <cellStyle name="%_Data Book BU IOP_Febbraio3_Base Dati Valori YTD_Report 09" xfId="1278"/>
    <cellStyle name="%_Data Book BU IOP_Febbraio3_Base Dati Valori YTD_Report 12 Preclosing" xfId="1279"/>
    <cellStyle name="%_Data Book BU IOP_Febbraio3_Base Dati Valori YTD_Report financial 2006.APR" xfId="1280"/>
    <cellStyle name="%_Data Book BU IOP_Febbraio3_Base Dati Valori YTD_Report March 2006 valori 2" xfId="1281"/>
    <cellStyle name="%_Data Book BU IOP_Febbraio3_Base Dati Valori YTD_Report Mobile piano 06 08" xfId="1282"/>
    <cellStyle name="%_Data Book BU IOP_Febbraio3_Base Dati Valori YTD_Report11_VP" xfId="1283"/>
    <cellStyle name="%_Data Book BU IOP_Febbraio3_Base Dati Valori YTD_Riepilogo Target IT Gaap vs IAS" xfId="1284"/>
    <cellStyle name="%_Data Book BU IOP_Febbraio3_Base Dati Valori YTD_Tableau_FACPC_Ti Gruppo_Cons2" xfId="1285"/>
    <cellStyle name="%_Data Book BU IOP_Febbraio3_Base Dati Valori YTD_Tavole IAS 2003-2004-2005" xfId="1286"/>
    <cellStyle name="%_Data Book BU IOP_Febbraio3_Base Dati Valori YTD_TdB_Law_Eco_Fin_Feb4" xfId="1287"/>
    <cellStyle name="%_Data Book BU IOP_Febbraio3_Base Dati Valori YTD_TdB_Law_Eco_Fin_Feb7" xfId="1288"/>
    <cellStyle name="%_Data Book BU IOP_Febbraio3_Base Dati Valori YTD_TdB_Law_Eco_Fin_Feb9" xfId="1289"/>
    <cellStyle name="%_Data Book BU IOP_Febbraio3_Base Dati Valori YTD_TdB_Law_Eco_Fin_For2" xfId="1290"/>
    <cellStyle name="%_Data Book BU IOP_Febbraio3_Base Dati Valori YTD_TdB_LAW_gest_febbr 04_2403" xfId="1291"/>
    <cellStyle name="%_Data Book BU IOP_Febbraio3_Base Dati Valori YTD_TdB_LAW_gest_MARZO '04 14 05" xfId="1292"/>
    <cellStyle name="%_Data Book BU IOP_Febbraio3_Base Dati Valori YTD_TdB_LAW_gest_MARZO 04 OLD STRUTT_2604" xfId="1293"/>
    <cellStyle name="%_Data Book BU IOP_Febbraio3_Base Dati Valori YTD_TdbGroup-Dicembrev26" xfId="1294"/>
    <cellStyle name="%_Data Book BU IOP_Febbraio3_Base Dati Valori YTD_Tnc" xfId="1295"/>
    <cellStyle name="%_Data Book BU IOP_Febbraio3_Base dati YTD" xfId="1296"/>
    <cellStyle name="%_Data Book BU IOP_Febbraio3_BS Forecast 2002" xfId="1297"/>
    <cellStyle name="%_Data Book BU IOP_Febbraio3_BS Full Year 2001" xfId="1298"/>
    <cellStyle name="%_Data Book BU IOP_Febbraio3_BUDGET E PIANO IAS 2005_2007_Bolivia_1503_1" xfId="1299"/>
    <cellStyle name="%_Data Book BU IOP_Febbraio3_Capex" xfId="1300"/>
    <cellStyle name="%_Data Book BU IOP_Febbraio3_Cartel1" xfId="1301"/>
    <cellStyle name="%_Data Book BU IOP_Febbraio3_Cartel2" xfId="1302"/>
    <cellStyle name="%_Data Book BU IOP_Febbraio3_Cash Costs " xfId="1303"/>
    <cellStyle name="%_Data Book BU IOP_Febbraio3_CF Forecast 2002" xfId="1304"/>
    <cellStyle name="%_Data Book BU IOP_Febbraio3_Chile e Bolivia Marzo '04" xfId="1305"/>
    <cellStyle name="%_Data Book BU IOP_Febbraio3_Chile e Bolivia Mobile" xfId="1306"/>
    <cellStyle name="%_Data Book BU IOP_Febbraio3_Chile e Bolivia Mobile 2" xfId="1307"/>
    <cellStyle name="%_Data Book BU IOP_Febbraio3_Data Book LAO Plan 04_06 - Financial Results" xfId="1308"/>
    <cellStyle name="%_Data Book BU IOP_Febbraio3_Data Book MAX 2004-2006" xfId="1309"/>
    <cellStyle name="%_Data Book BU IOP_Febbraio3_Data Book Plan Peru_Adjusted 28.11.02" xfId="1310"/>
    <cellStyle name="%_Data Book BU IOP_Febbraio3_Data Book_ITM_Marzo_2003_6" xfId="1311"/>
    <cellStyle name="%_Data Book BU IOP_Febbraio3_Databook_Full Year_LAW14 appoggio" xfId="1312"/>
    <cellStyle name="%_Data Book BU IOP_Febbraio3_Databook_Full Year_LAW14appoggio" xfId="1313"/>
    <cellStyle name="%_Data Book BU IOP_Febbraio3_Efficiency ITG_dec_vers06_03_03" xfId="1314"/>
    <cellStyle name="%_Data Book BU IOP_Febbraio3_Expenses" xfId="1315"/>
    <cellStyle name="%_Data Book BU IOP_Febbraio3_Gruppo_BDG_Budget e Piano_2005_Ufficiale_2" xfId="1316"/>
    <cellStyle name="%_Data Book BU IOP_Febbraio3_Gruppo_Totale_Dicembre_uff3" xfId="1317"/>
    <cellStyle name="%_Data Book BU IOP_Febbraio3_I Forecast Flash LAW6" xfId="1318"/>
    <cellStyle name="%_Data Book BU IOP_Febbraio3_KPI" xfId="1319"/>
    <cellStyle name="%_Data Book BU IOP_Febbraio3_Lao x-rate Bdg 2004" xfId="1320"/>
    <cellStyle name="%_Data Book BU IOP_Febbraio3_LAO_Forecast_6" xfId="1321"/>
    <cellStyle name="%_Data Book BU IOP_Febbraio3_LAW_Forecast_6" xfId="1322"/>
    <cellStyle name="%_Data Book BU IOP_Febbraio3_legende" xfId="1323"/>
    <cellStyle name="%_Data Book BU IOP_Febbraio3_Market_ BDG_e PIANO_2005_con proforma_Ufficiale_2" xfId="1324"/>
    <cellStyle name="%_Data Book BU IOP_Febbraio3_Market_ Dicembre_2002_uff_3" xfId="1325"/>
    <cellStyle name="%_Data Book BU IOP_Febbraio3_Master Piano_DataBook_PE4bis" xfId="1326"/>
    <cellStyle name="%_Data Book BU IOP_Febbraio3_Master Piano_DataBook_PE5 per Bdg" xfId="1327"/>
    <cellStyle name="%_Data Book BU IOP_Febbraio3_Master Piano_Gestionale_PE_perBdg" xfId="1328"/>
    <cellStyle name="%_Data Book BU IOP_Febbraio3_MasterPiano_DataBook_LAO per Bdg" xfId="1329"/>
    <cellStyle name="%_Data Book BU IOP_Febbraio3_MasterPiano_DataBook_LAO2bis bis" xfId="1330"/>
    <cellStyle name="%_Data Book BU IOP_Febbraio3_MasterPiano_DataBook_LAO48" xfId="1331"/>
    <cellStyle name="%_Data Book BU IOP_Febbraio3_MasterPiano_LA" xfId="1332"/>
    <cellStyle name="%_Data Book BU IOP_Febbraio3_MasterPiano_LA2" xfId="1333"/>
    <cellStyle name="%_Data Book BU IOP_Febbraio3_Mercato" xfId="1334"/>
    <cellStyle name="%_Data Book BU IOP_Febbraio3_Metrics  LAW 2004 10 PARTE WL" xfId="1335"/>
    <cellStyle name="%_Data Book BU IOP_Febbraio3_OUTLOOK VS 2001" xfId="1336"/>
    <cellStyle name="%_Data Book BU IOP_Febbraio3_P&amp;L Forecast 2002" xfId="1337"/>
    <cellStyle name="%_Data Book BU IOP_Febbraio3_Piano 2003-2005_LAWFullappoggio" xfId="1338"/>
    <cellStyle name="%_Data Book BU IOP_Febbraio3_Piano_LAO_newproforma24" xfId="1339"/>
    <cellStyle name="%_Data Book BU IOP_Febbraio3_PL x Q 2003 vs 2002" xfId="1340"/>
    <cellStyle name="%_Data Book BU IOP_Febbraio3_Plan_LAO_old TI version (example)" xfId="1341"/>
    <cellStyle name="%_Data Book BU IOP_Febbraio3_Quarter_Gruppo Totale" xfId="1342"/>
    <cellStyle name="%_Data Book BU IOP_Febbraio3_Quarter_Market" xfId="1343"/>
    <cellStyle name="%_Data Book BU IOP_Febbraio3_Schema costi Gruppo_december CDA1" xfId="1344"/>
    <cellStyle name="%_Data Book BU IOP_Febbraio3_Scocca per Perimetri 2002" xfId="1345"/>
    <cellStyle name="%_Data Book BU IOP_Febbraio3_TDB_Bolivia_Plan 05 07_II° invio_140305" xfId="1346"/>
    <cellStyle name="%_Data Book BU IOP_Febbraio3_TDB_Bolivia_Plan 05 07_II° invio_150305_ITGAAP" xfId="1347"/>
    <cellStyle name="%_Data Book BU IOP_Febbraio3_TdB_IT Gruppo_Dicembre" xfId="1348"/>
    <cellStyle name="%_Data Book BU IOP_Febbraio3_TdB_LAO_Novembre 2003" xfId="1349"/>
    <cellStyle name="%_Data Book BU IOP_Febbraio3_TdB_LAO_Piano 2004-2006_32_14_11_new Fcst" xfId="1350"/>
    <cellStyle name="%_Data Book BU IOP_Febbraio3_TdB_LAO_Piano 2004-2006_33_new Fcst_16 Dic_newBatacchi" xfId="1351"/>
    <cellStyle name="%_Data Book BU IOP_Febbraio3_TdB_LAO_Settembre 2003_Ufficiale" xfId="1352"/>
    <cellStyle name="%_Data Book BU IOP_Febbraio3_TdB_Law_Eco_Fin_Feb4" xfId="1353"/>
    <cellStyle name="%_Data Book BU IOP_Febbraio3_TdB_Law_Eco_Fin_Feb7" xfId="1354"/>
    <cellStyle name="%_Data Book BU IOP_Febbraio3_TdB_Law_Eco_Fin_Feb9" xfId="1355"/>
    <cellStyle name="%_Data Book BU IOP_Febbraio3_TdB_Law_Eco_Fin_For2" xfId="1356"/>
    <cellStyle name="%_Data Book BU IOP_Febbraio3_TdB_LAW_gest_febbr 04_2403" xfId="1357"/>
    <cellStyle name="%_Data Book BU IOP_Febbraio3_TdB_LAW_gest_MARZO '04 14 05" xfId="1358"/>
    <cellStyle name="%_Data Book BU IOP_Febbraio3_TdB_LAW_gest_MARZO 04 OLD STRUTT_2604" xfId="1359"/>
    <cellStyle name="%_Data Book BU IOP_Febbraio3_x wireline  marzo" xfId="1360"/>
    <cellStyle name="%_Data Book LAO Plan 04_06 - Financial Results" xfId="1361"/>
    <cellStyle name="%_Data Book MAX 2004-2006" xfId="1362"/>
    <cellStyle name="%_Data Book Plan Peru_Adjusted 28.11.02" xfId="1363"/>
    <cellStyle name="%_Data Book_ITM_Marzo_2003_6" xfId="1364"/>
    <cellStyle name="%_Databook_Full Year_LAW14 appoggio" xfId="1365"/>
    <cellStyle name="%_Databook_Full Year_LAW14appoggio" xfId="1366"/>
    <cellStyle name="%_Effetto cambio_DW" xfId="1367"/>
    <cellStyle name="%_Effetto cambio_DW_Agenda Budget-Piano" xfId="1368"/>
    <cellStyle name="%_Effetto cambio_DW_Aggregato LAO_Agosto4" xfId="1369"/>
    <cellStyle name="%_Effetto cambio_DW_analisi per quarter_3" xfId="1370"/>
    <cellStyle name="%_Effetto cambio_DW_Analisi vs 2001" xfId="1371"/>
    <cellStyle name="%_Effetto cambio_DW_Base Dati Valori Bdg" xfId="1372"/>
    <cellStyle name="%_Effetto cambio_DW_Base Dati Valori Bdg 02" xfId="1373"/>
    <cellStyle name="%_Effetto cambio_DW_Base Dati Valori Last Month" xfId="1374"/>
    <cellStyle name="%_Effetto cambio_DW_Base Dati Valori Piano" xfId="1375"/>
    <cellStyle name="%_Effetto cambio_DW_Base Dati Valori YTD" xfId="1376"/>
    <cellStyle name="%_Effetto cambio_DW_Bdg 2003 - Debts" xfId="1377"/>
    <cellStyle name="%_Effetto cambio_DW_BS 2001" xfId="1378"/>
    <cellStyle name="%_Effetto cambio_DW_BU Balance Sheets" xfId="1379"/>
    <cellStyle name="%_Effetto cambio_DW_BU Cash flow" xfId="1380"/>
    <cellStyle name="%_Effetto cambio_DW_BU P&amp;L" xfId="1381"/>
    <cellStyle name="%_Effetto cambio_DW_BUDGET E PIANO IAS 2005_2007_Bolivia_1503_1" xfId="1382"/>
    <cellStyle name="%_Effetto cambio_DW_Capex" xfId="1383"/>
    <cellStyle name="%_Effetto cambio_DW_Copy of TDB_LAW_marzo_04_2104" xfId="1384"/>
    <cellStyle name="%_Effetto cambio_DW_Data Book Plan Mobile (antiga)" xfId="1385"/>
    <cellStyle name="%_Effetto cambio_DW_Data Book Plan Mobile (antiga)_1" xfId="1386"/>
    <cellStyle name="%_Effetto cambio_DW_Data Book Plan Mobile (antiga)_Pasta1" xfId="1387"/>
    <cellStyle name="%_Effetto cambio_DW_Data Book Plan Mobile Max" xfId="1388"/>
    <cellStyle name="%_Effetto cambio_DW_Data Book Plan Peru_Adjusted 28.11.02" xfId="1389"/>
    <cellStyle name="%_Effetto cambio_DW_Data Book_IT Group_Feb_2003_4" xfId="1390"/>
    <cellStyle name="%_Effetto cambio_DW_Data Book_IT Group_Feb_2003_8" xfId="1391"/>
    <cellStyle name="%_Effetto cambio_DW_Data Book_IT Market_Feb_2003_11" xfId="1392"/>
    <cellStyle name="%_Effetto cambio_DW_Data Book_IT Market_Feb_2003_3" xfId="1393"/>
    <cellStyle name="%_Effetto cambio_DW_Data Book_IT Market_Feb_2003_4" xfId="1394"/>
    <cellStyle name="%_Effetto cambio_DW_Data Book_IT Market_Feb_2003_9" xfId="1395"/>
    <cellStyle name="%_Effetto cambio_DW_Data Book_ITM_Feb_03_Cash Flow_1" xfId="1396"/>
    <cellStyle name="%_Effetto cambio_DW_Data Book_ITM_Feb_03_Cash Flow_5" xfId="1397"/>
    <cellStyle name="%_Effetto cambio_DW_Data Book_ITM_Feb_03_Cash Flow_6" xfId="1398"/>
    <cellStyle name="%_Effetto cambio_DW_Data Book_LAO_Dec_2" xfId="1399"/>
    <cellStyle name="%_Effetto cambio_DW_Data Book_LAW_23_con EVA" xfId="1400"/>
    <cellStyle name="%_Effetto cambio_DW_Data Book_PE_sett7" xfId="1401"/>
    <cellStyle name="%_Effetto cambio_DW_Data Book_PE_sett8" xfId="1402"/>
    <cellStyle name="%_Effetto cambio_DW_Databook_Full Year_LAW14 appoggio" xfId="1403"/>
    <cellStyle name="%_Effetto cambio_DW_Databook_Full Year_LAW14appoggio" xfId="1404"/>
    <cellStyle name="%_Effetto cambio_DW_effetto cambio new plan vs old 10" xfId="1405"/>
    <cellStyle name="%_Effetto cambio_DW_Efficiency ITG_dec_vers06_03_03" xfId="1406"/>
    <cellStyle name="%_Effetto cambio_DW_Estraz_LAW_prova piano_1211" xfId="1407"/>
    <cellStyle name="%_Effetto cambio_DW_Estraz_LAW_x june_2007" xfId="1408"/>
    <cellStyle name="%_Effetto cambio_DW_Exchange Rate Impact 2001" xfId="1409"/>
    <cellStyle name="%_Effetto cambio_DW_Exchange Rate Impact Plan new vs old" xfId="1410"/>
    <cellStyle name="%_Effetto cambio_DW_Expenses" xfId="1411"/>
    <cellStyle name="%_Effetto cambio_DW_FM03_TIMPERU1" xfId="1412"/>
    <cellStyle name="%_Effetto cambio_DW_Gruppo_BDG_Budget e Piano_2005_Ufficiale_2" xfId="1413"/>
    <cellStyle name="%_Effetto cambio_DW_Gruppo_Totale_Dicembre_uff3" xfId="1414"/>
    <cellStyle name="%_Effetto cambio_DW_I Forecast Flash LAW" xfId="1415"/>
    <cellStyle name="%_Effetto cambio_DW_I Forecast Flash LAW2" xfId="1416"/>
    <cellStyle name="%_Effetto cambio_DW_Isyde_EcoFin__LAW3_new" xfId="1417"/>
    <cellStyle name="%_Effetto cambio_DW_LAO Combined new formatEAP" xfId="1418"/>
    <cellStyle name="%_Effetto cambio_DW_LAO_Forecast_6" xfId="1419"/>
    <cellStyle name="%_Effetto cambio_DW_LAW_Forecast_6" xfId="1420"/>
    <cellStyle name="%_Effetto cambio_DW_legende" xfId="1421"/>
    <cellStyle name="%_Effetto cambio_DW_Main Result by Subs" xfId="1422"/>
    <cellStyle name="%_Effetto cambio_DW_Main Results" xfId="1423"/>
    <cellStyle name="%_Effetto cambio_DW_Management Report Peru" xfId="1424"/>
    <cellStyle name="%_Effetto cambio_DW_market kpis LAO detailed" xfId="1425"/>
    <cellStyle name="%_Effetto cambio_DW_Market_ BDG_e PIANO_2005_con proforma_Ufficiale_2" xfId="1426"/>
    <cellStyle name="%_Effetto cambio_DW_Market_ Dicembre_2002_uff_3" xfId="1427"/>
    <cellStyle name="%_Effetto cambio_DW_Master per febbraio_4" xfId="1428"/>
    <cellStyle name="%_Effetto cambio_DW_Master per febbraio_5" xfId="1429"/>
    <cellStyle name="%_Effetto cambio_DW_Master per febbraio_7" xfId="1430"/>
    <cellStyle name="%_Effetto cambio_DW_Master Piano_DataBook_PE4bis" xfId="1431"/>
    <cellStyle name="%_Effetto cambio_DW_Master Piano_DataBook_PE5 per Bdg" xfId="1432"/>
    <cellStyle name="%_Effetto cambio_DW_Master Piano_Gestionale_PE_perBdg" xfId="1433"/>
    <cellStyle name="%_Effetto cambio_DW_Master Piano_Report_PE new16" xfId="1434"/>
    <cellStyle name="%_Effetto cambio_DW_Master Piano_Report_PE new20" xfId="1435"/>
    <cellStyle name="%_Effetto cambio_DW_Master Piano_Report_PE new24" xfId="1436"/>
    <cellStyle name="%_Effetto cambio_DW_Master Piano_Report_PE14" xfId="1437"/>
    <cellStyle name="%_Effetto cambio_DW_Master Piano_Report_PE15" xfId="1438"/>
    <cellStyle name="%_Effetto cambio_DW_Master Piano_Report_PE16" xfId="1439"/>
    <cellStyle name="%_Effetto cambio_DW_Master Piano_Report_PE19" xfId="1440"/>
    <cellStyle name="%_Effetto cambio_DW_MasterPiano_DataBook_LAO per Bdg" xfId="1441"/>
    <cellStyle name="%_Effetto cambio_DW_MasterPiano_DataBook_LAO2bis bis" xfId="1442"/>
    <cellStyle name="%_Effetto cambio_DW_MasterPiano_DataBook_LAO33" xfId="1443"/>
    <cellStyle name="%_Effetto cambio_DW_MasterPiano_DataBook_LAO43" xfId="1444"/>
    <cellStyle name="%_Effetto cambio_DW_MasterPiano_DataBook_LAO44" xfId="1445"/>
    <cellStyle name="%_Effetto cambio_DW_MasterPiano_DataBook_LAO55" xfId="1446"/>
    <cellStyle name="%_Effetto cambio_DW_OUTLOOK VS 2001" xfId="1447"/>
    <cellStyle name="%_Effetto cambio_DW_Pasta1" xfId="1448"/>
    <cellStyle name="%_Effetto cambio_DW_Piano 03_05_EcoFin_Riclass._LAW11" xfId="1449"/>
    <cellStyle name="%_Effetto cambio_DW_Piano 03_05_EcoFin_Riclass._LAW19" xfId="1450"/>
    <cellStyle name="%_Effetto cambio_DW_Piano 03_05_EcoFin_Riclass_LAW30" xfId="1451"/>
    <cellStyle name="%_Effetto cambio_DW_Piano 03_05_EcoFin_Riclass_LAW31" xfId="1452"/>
    <cellStyle name="%_Effetto cambio_DW_Piano 03_05_EcoFin_Riclass_LAW33" xfId="1453"/>
    <cellStyle name="%_Effetto cambio_DW_Piano 03_05_EcoFin_Riclass_LAW34" xfId="1454"/>
    <cellStyle name="%_Effetto cambio_DW_Piano 2003-2005_LAW8" xfId="1455"/>
    <cellStyle name="%_Effetto cambio_DW_Piano 2003-2005_LAWFullappoggio" xfId="1456"/>
    <cellStyle name="%_Effetto cambio_DW_Piano_LAO_newproforma_31" xfId="1457"/>
    <cellStyle name="%_Effetto cambio_DW_Piano_LAO_newproforma10" xfId="1458"/>
    <cellStyle name="%_Effetto cambio_DW_Piano_LAO_newproforma16" xfId="1459"/>
    <cellStyle name="%_Effetto cambio_DW_prova change" xfId="1460"/>
    <cellStyle name="%_Effetto cambio_DW_prova new structure" xfId="1461"/>
    <cellStyle name="%_Effetto cambio_DW_Quarter trend" xfId="1462"/>
    <cellStyle name="%_Effetto cambio_DW_Tdb Lao closing 2003 december" xfId="1463"/>
    <cellStyle name="%_Effetto cambio_DW_Tdb Lao closing 2004" xfId="1464"/>
    <cellStyle name="%_Effetto cambio_DW_TDB_Bolivia_Plan 05 07_II° invio_030305" xfId="1465"/>
    <cellStyle name="%_Effetto cambio_DW_TDB_Bolivia_Plan 05 07_II° invio_040305" xfId="1466"/>
    <cellStyle name="%_Effetto cambio_DW_TdB_IT Gruppo_Dicembre" xfId="1467"/>
    <cellStyle name="%_Effetto cambio_DW_TdB_LAO_feb2003_4" xfId="1468"/>
    <cellStyle name="%_Effetto cambio_DW_TdB_LAO_marzo_vers3" xfId="1469"/>
    <cellStyle name="%_Effetto cambio_DW_TdB_LAO_Piano 2004-2006_33_new Fcst_16 Dic_newBatacchi" xfId="1470"/>
    <cellStyle name="%_Effetto cambio_DW_TDB_LAW_Aprile 04_21-05_1" xfId="1471"/>
    <cellStyle name="%_Effetto cambio_DW_TdB_Law_Eco_Fin_Agosto 2003_Ufficiale" xfId="1472"/>
    <cellStyle name="%_Effetto cambio_DW_TdB_Law_Eco_Fin_Feb1" xfId="1473"/>
    <cellStyle name="%_Effetto cambio_DW_TdB_Law_Eco_Fin_Feb12" xfId="1474"/>
    <cellStyle name="%_Effetto cambio_DW_TdB_Law_Eco_Fin_Feb14" xfId="1475"/>
    <cellStyle name="%_Effetto cambio_DW_TdB_Law_Eco_Fin_Feb3" xfId="1476"/>
    <cellStyle name="%_Effetto cambio_DW_TdB_Law_Eco_Fin_Feb7" xfId="1477"/>
    <cellStyle name="%_Effetto cambio_DW_TdB_Law_Eco_Fin_Febbraio 2004_2403" xfId="1478"/>
    <cellStyle name="%_Effetto cambio_DW_TdB_Law_Eco_Fin_For2" xfId="1479"/>
    <cellStyle name="%_Effetto cambio_DW_TdB_Law_Eco_Fin_mar_03" xfId="1480"/>
    <cellStyle name="%_Effetto cambio_DW_TdB_LAW_gest_MARZO '04 14 05" xfId="1481"/>
    <cellStyle name="%_Effetto cambio_DW_TDB_LAW_marzo_04 0305" xfId="1482"/>
    <cellStyle name="%_Effetto cambio_DW_TDB_LAW_marzo_04 05 magg_21.48" xfId="1483"/>
    <cellStyle name="%_Effetto cambio_DW_TDB_LAW_marzo_'04_12 may" xfId="1484"/>
    <cellStyle name="%_Effetto cambio_DW_TDB_LAW_marzo_'04_18 may" xfId="1485"/>
    <cellStyle name="%_Effetto cambio_DW_TDB_LAW_marzo_04_2604" xfId="1486"/>
    <cellStyle name="%_Effetto cambio_DW_TDB_LAW_Plan 05 07_1011" xfId="1487"/>
    <cellStyle name="%_Effetto cambio_DW_TDB_LAW_Plan 05 07_1111" xfId="1488"/>
    <cellStyle name="%_Effetto cambio_DW_TDB_LAW_Plan 05 07_1211" xfId="1489"/>
    <cellStyle name="%_Effetto cambio_DW_TDB_LAW_Plan 05 07_1611" xfId="1490"/>
    <cellStyle name="%_Effetto cambio_DW_TDB_LAW_Plan 05 07_1811" xfId="1491"/>
    <cellStyle name="%_Effetto cambio_DW_TDB_LAW_X June closing_0209" xfId="1492"/>
    <cellStyle name="%_Effetto cambio_DW_TDB_LAW_X september_1910" xfId="1493"/>
    <cellStyle name="%_Effetto cambio_DW_TDB_LAW-x EXECUT SUMM" xfId="1494"/>
    <cellStyle name="%_Effetto cambio_DW_TDB_LAW-x EXECUT SUMM_1" xfId="1495"/>
    <cellStyle name="%_Effetto cambio_DW_TDB_LAW-x maggio 04" xfId="1496"/>
    <cellStyle name="%_Effetto cambio_DW_TDB_LAW-x maggio 04_0806" xfId="1497"/>
    <cellStyle name="%_Effetto cambio_DW_TIM Maxitel_Plan03_05_Investments_Nov2002_14Nov_Euros" xfId="1498"/>
    <cellStyle name="%_Effetto cambio_DW_trial" xfId="1499"/>
    <cellStyle name="%_Effetto cambio_DW_trial brief" xfId="1500"/>
    <cellStyle name="%_Effetto cambio_DW_trial con mercato" xfId="1501"/>
    <cellStyle name="%_Effetto cambio_DW_trial1" xfId="1502"/>
    <cellStyle name="%_Efficiency Corporate OttobreYTD" xfId="1503"/>
    <cellStyle name="%_Efficiency IOP Maggio" xfId="1504"/>
    <cellStyle name="%_Efficiency IOP Maggio_Aggregato LAO_Agosto4" xfId="1505"/>
    <cellStyle name="%_Efficiency IOP Maggio_analisi per quarter_3" xfId="1506"/>
    <cellStyle name="%_Efficiency IOP Maggio_Base Dati Valori Bdg" xfId="1507"/>
    <cellStyle name="%_Efficiency IOP Maggio_Base Dati Valori Forecast FY" xfId="1508"/>
    <cellStyle name="%_Efficiency IOP Maggio_BS 2001" xfId="1509"/>
    <cellStyle name="%_Efficiency IOP Maggio_BU Balance Sheets" xfId="1510"/>
    <cellStyle name="%_Efficiency IOP Maggio_BU Cash flow" xfId="1511"/>
    <cellStyle name="%_Efficiency IOP Maggio_BU P&amp;L" xfId="1512"/>
    <cellStyle name="%_Efficiency IOP Maggio_Data Book LAO Plan 04_06 - Financial Results" xfId="1513"/>
    <cellStyle name="%_Efficiency IOP Maggio_Data Book MAX 2004-2006" xfId="1514"/>
    <cellStyle name="%_Efficiency IOP Maggio_Data Book_ITM_Marzo_2003_6" xfId="1515"/>
    <cellStyle name="%_Efficiency IOP Maggio_Data Book_LAO_sett15_2" xfId="1516"/>
    <cellStyle name="%_Efficiency IOP Maggio_Dati estrazioni actual 2004" xfId="1517"/>
    <cellStyle name="%_Efficiency IOP Maggio_Dati estrazioni budget 2005" xfId="1518"/>
    <cellStyle name="%_Efficiency IOP Maggio_effetto cambio new plan vs old 10" xfId="1519"/>
    <cellStyle name="%_Efficiency IOP Maggio_Efficiency ITG_dec_vers06_03_03" xfId="1520"/>
    <cellStyle name="%_Efficiency IOP Maggio_Exchange Rate Impact 2001" xfId="1521"/>
    <cellStyle name="%_Efficiency IOP Maggio_Exchange Rate Impact Plan new vs old" xfId="1522"/>
    <cellStyle name="%_Efficiency IOP Maggio_Fcst Giugno" xfId="1523"/>
    <cellStyle name="%_Efficiency IOP Maggio_Flash 02 Operations" xfId="1524"/>
    <cellStyle name="%_Efficiency IOP Maggio_Flash 06" xfId="1525"/>
    <cellStyle name="%_Efficiency IOP Maggio_Gruppo_BDG_Budget e Piano_2005_Ufficiale_2" xfId="1526"/>
    <cellStyle name="%_Efficiency IOP Maggio_Gruppo_Totale_Dicembre_uff3" xfId="1527"/>
    <cellStyle name="%_Efficiency IOP Maggio_Lao x-rate Bdg 2004" xfId="1528"/>
    <cellStyle name="%_Efficiency IOP Maggio_LAO_Forecast_6" xfId="1529"/>
    <cellStyle name="%_Efficiency IOP Maggio_LAW_Forecast_6" xfId="1530"/>
    <cellStyle name="%_Efficiency IOP Maggio_Main Result by Subs" xfId="1531"/>
    <cellStyle name="%_Efficiency IOP Maggio_Main Results" xfId="1532"/>
    <cellStyle name="%_Efficiency IOP Maggio_Market_ BDG_e PIANO_2005_con proforma_Ufficiale_2" xfId="1533"/>
    <cellStyle name="%_Efficiency IOP Maggio_Market_ Dicembre_2002_uff_3" xfId="1534"/>
    <cellStyle name="%_Efficiency IOP Maggio_MasterPiano_DataBook_LAO48" xfId="1535"/>
    <cellStyle name="%_Efficiency IOP Maggio_MasterPiano_DataBook_LAO52" xfId="1536"/>
    <cellStyle name="%_Efficiency IOP Maggio_MasterPiano_LA" xfId="1537"/>
    <cellStyle name="%_Efficiency IOP Maggio_MasterPiano_LA2" xfId="1538"/>
    <cellStyle name="%_Efficiency IOP Maggio_Metrics  LAW 2004 10 PARTE WL" xfId="1539"/>
    <cellStyle name="%_Efficiency IOP Maggio_OUTLOOK VS 2001" xfId="1540"/>
    <cellStyle name="%_Efficiency IOP Maggio_Piano 03_05_EcoFin_Riclass._LAW11" xfId="1541"/>
    <cellStyle name="%_Efficiency IOP Maggio_Piano_LAO_newproforma_31" xfId="1542"/>
    <cellStyle name="%_Efficiency IOP Maggio_Piano_LAO_newproforma24" xfId="1543"/>
    <cellStyle name="%_Efficiency IOP Maggio_Plan_LAO_old TI version (example)" xfId="1544"/>
    <cellStyle name="%_Efficiency IOP Maggio_Report 04-05 con gestionali a mano" xfId="1545"/>
    <cellStyle name="%_Efficiency IOP Maggio_Report Olivetti Tecnost dicembre" xfId="1546"/>
    <cellStyle name="%_Efficiency IOP Maggio_Report Wireline Completo Maggio '04" xfId="1547"/>
    <cellStyle name="%_Efficiency IOP Maggio_TdB_IT Gruppo_Dicembre" xfId="1548"/>
    <cellStyle name="%_Efficiency IOP Maggio_TdB_LAO_Novembre 2003" xfId="1549"/>
    <cellStyle name="%_Efficiency IOP Maggio_TdB_LAO_Piano 2004-2006_32_14_11_new Fcst" xfId="1550"/>
    <cellStyle name="%_Efficiency IOP Maggio_TdB_LAO_Piano 2004-2006_33_new Fcst_16 Dic_newBatacchi" xfId="1551"/>
    <cellStyle name="%_Efficiency IOP Maggio_TdB_LAO_Settembre 2003_Ufficiale" xfId="1552"/>
    <cellStyle name="%_Efficiency IOP Maggio_TdB_Law_Eco_Fin_Feb12" xfId="1553"/>
    <cellStyle name="%_Efficiency ITG_dec_vers06_03_03" xfId="1554"/>
    <cellStyle name="%_EmiTel_Business Plan_05102010_final - for VDR v5" xfId="1555"/>
    <cellStyle name="%_EmiTel_Business Plan_05102010_final - for VDR v6" xfId="1556"/>
    <cellStyle name="%_Flash_Gennaio Vers. del 13 Febbraio_a valori" xfId="1557"/>
    <cellStyle name="%_Gestionale  BU IOP 03 04_ 23 04" xfId="1558"/>
    <cellStyle name="%_Gruppo_BDG_Budget e Piano_2005_Ufficiale_2" xfId="1559"/>
    <cellStyle name="%_Gruppo_Totale_Dicembre_uff3" xfId="1560"/>
    <cellStyle name="%_I Forecast Flash LAW6" xfId="1561"/>
    <cellStyle name="%_KPI '03 YTD" xfId="1562"/>
    <cellStyle name="%_Lao x-rate Bdg 2004" xfId="1563"/>
    <cellStyle name="%_LAO_Forecast_6" xfId="1564"/>
    <cellStyle name="%_LAW_Forecast_6" xfId="1565"/>
    <cellStyle name="%_legende" xfId="1566"/>
    <cellStyle name="%_Main Result by Subs" xfId="1567"/>
    <cellStyle name="%_Main Result by Subs (2)" xfId="1568"/>
    <cellStyle name="%_Main Result by Subs (2)_Base Dati Valori Last Month" xfId="1569"/>
    <cellStyle name="%_Main Result by Subs (2)_Data Book_IT Group_Feb_2003_4" xfId="1570"/>
    <cellStyle name="%_Main Result by Subs (2)_Data Book_IT Group_Feb_2003_8" xfId="1571"/>
    <cellStyle name="%_Main Result by Subs (2)_Data Book_IT Market_Feb_2003_11" xfId="1572"/>
    <cellStyle name="%_Main Result by Subs (2)_Data Book_IT Market_Feb_2003_3" xfId="1573"/>
    <cellStyle name="%_Main Result by Subs (2)_Data Book_IT Market_Feb_2003_4" xfId="1574"/>
    <cellStyle name="%_Main Result by Subs (2)_Data Book_IT Market_Feb_2003_9" xfId="1575"/>
    <cellStyle name="%_Main Result by Subs (2)_Data Book_ITM_Feb_03_Cash Flow_1" xfId="1576"/>
    <cellStyle name="%_Main Result by Subs (2)_Data Book_ITM_Feb_03_Cash Flow_5" xfId="1577"/>
    <cellStyle name="%_Main Result by Subs (2)_Data Book_ITM_Feb_03_Cash Flow_6" xfId="1578"/>
    <cellStyle name="%_Main Result by Subs (2)_Data Book_LAO_Dec_2" xfId="1579"/>
    <cellStyle name="%_Main Result by Subs (2)_effetto cambio new plan vs old 10" xfId="1580"/>
    <cellStyle name="%_Main Result by Subs (2)_Efficiency ITG_dec_vers06_03_03" xfId="1581"/>
    <cellStyle name="%_Main Result by Subs (2)_Exchange Rate Impact Plan new vs old" xfId="1582"/>
    <cellStyle name="%_Main Result by Subs (2)_FM03_TIMPERU1" xfId="1583"/>
    <cellStyle name="%_Main Result by Subs (2)_Gruppo_BDG_Budget e Piano_2005_Ufficiale_2" xfId="1584"/>
    <cellStyle name="%_Main Result by Subs (2)_Gruppo_Totale_Dicembre_uff3" xfId="1585"/>
    <cellStyle name="%_Main Result by Subs (2)_LAO Combined new formatEAP" xfId="1586"/>
    <cellStyle name="%_Main Result by Subs (2)_LAO_Forecast_6" xfId="1587"/>
    <cellStyle name="%_Main Result by Subs (2)_LAW_Forecast_6" xfId="1588"/>
    <cellStyle name="%_Main Result by Subs (2)_Management Report Peru" xfId="1589"/>
    <cellStyle name="%_Main Result by Subs (2)_market kpis LAO detailed" xfId="1590"/>
    <cellStyle name="%_Main Result by Subs (2)_Market_ BDG_e PIANO_2005_con proforma_Ufficiale_2" xfId="1591"/>
    <cellStyle name="%_Main Result by Subs (2)_Market_ Dicembre_2002_uff_3" xfId="1592"/>
    <cellStyle name="%_Main Result by Subs (2)_Master per febbraio_4" xfId="1593"/>
    <cellStyle name="%_Main Result by Subs (2)_Master per febbraio_5" xfId="1594"/>
    <cellStyle name="%_Main Result by Subs (2)_Master per febbraio_7" xfId="1595"/>
    <cellStyle name="%_Main Result by Subs (2)_MasterPiano_DataBook_LAO per Bdg" xfId="1596"/>
    <cellStyle name="%_Main Result by Subs (2)_MasterPiano_DataBook_LAO2bis bis" xfId="1597"/>
    <cellStyle name="%_Main Result by Subs (2)_MasterPiano_DataBook_LAO33" xfId="1598"/>
    <cellStyle name="%_Main Result by Subs (2)_MasterPiano_DataBook_LAO43" xfId="1599"/>
    <cellStyle name="%_Main Result by Subs (2)_MasterPiano_DataBook_LAO44" xfId="1600"/>
    <cellStyle name="%_Main Result by Subs (2)_MasterPiano_DataBook_LAO55" xfId="1601"/>
    <cellStyle name="%_Main Result by Subs (2)_Piano_LAO_newproforma10" xfId="1602"/>
    <cellStyle name="%_Main Result by Subs (2)_Piano_LAO_newproforma16" xfId="1603"/>
    <cellStyle name="%_Main Result by Subs (2)_Tdb Lao closing 2003 december" xfId="1604"/>
    <cellStyle name="%_Main Result by Subs (2)_Tdb Lao closing 2004" xfId="1605"/>
    <cellStyle name="%_Main Result by Subs (2)_TdB_IT Gruppo_Dicembre" xfId="1606"/>
    <cellStyle name="%_Main Result by Subs (2)_TdB_LAO_feb2003_4" xfId="1607"/>
    <cellStyle name="%_Main Result by Subs (2)_TdB_LAO_marzo_vers3" xfId="1608"/>
    <cellStyle name="%_Main Result by Subs (2)_TdB_LAO_Piano 2004-2006_33_new Fcst_16 Dic_newBatacchi" xfId="1609"/>
    <cellStyle name="%_Main Result by Subs (2)_TdB_Law_Eco_Fin_Feb12" xfId="1610"/>
    <cellStyle name="%_Main Result by Subs (2)_trial" xfId="1611"/>
    <cellStyle name="%_Main Result by Subs (2)_trial brief" xfId="1612"/>
    <cellStyle name="%_Main Result by Subs (2)_trial con mercato" xfId="1613"/>
    <cellStyle name="%_Main Result by Subs (2)_trial1" xfId="1614"/>
    <cellStyle name="%_MapingKosztówPWC" xfId="1615"/>
    <cellStyle name="%_Market_ BDG_e PIANO_2005_con proforma_Ufficiale_2" xfId="1616"/>
    <cellStyle name="%_Market_ Dicembre_2002_uff_3" xfId="1617"/>
    <cellStyle name="%_Master Piano_DataBook_PE4bis" xfId="1618"/>
    <cellStyle name="%_Master Piano_DataBook_PE5 per Bdg" xfId="1619"/>
    <cellStyle name="%_MasterPiano_DataBook_LAO per Bdg" xfId="1620"/>
    <cellStyle name="%_MasterPiano_DataBook_LAO2bis bis" xfId="1621"/>
    <cellStyle name="%_MasterPiano_DataBook_LAO48" xfId="1622"/>
    <cellStyle name="%_MasterPiano_LA" xfId="1623"/>
    <cellStyle name="%_MasterPiano_LA2" xfId="1624"/>
    <cellStyle name="%_Metrics Febbraio11" xfId="1625"/>
    <cellStyle name="%_Metrics Febbraio11_Agenda Budget-Piano" xfId="1626"/>
    <cellStyle name="%_Metrics Febbraio11_Aggregato LAO_Agosto4" xfId="1627"/>
    <cellStyle name="%_Metrics Febbraio11_analisi per quarter_3" xfId="1628"/>
    <cellStyle name="%_Metrics Febbraio11_Analisi vs 2001" xfId="1629"/>
    <cellStyle name="%_Metrics Febbraio11_Base Dati Valori Bdg" xfId="1630"/>
    <cellStyle name="%_Metrics Febbraio11_Base Dati Valori Bdg 02" xfId="1631"/>
    <cellStyle name="%_Metrics Febbraio11_Base Dati Valori Last Month" xfId="1632"/>
    <cellStyle name="%_Metrics Febbraio11_Base Dati Valori Piano" xfId="1633"/>
    <cellStyle name="%_Metrics Febbraio11_Base Dati Valori YTD" xfId="1634"/>
    <cellStyle name="%_Metrics Febbraio11_Bdg 2003 - Debts" xfId="1635"/>
    <cellStyle name="%_Metrics Febbraio11_BS 2001" xfId="1636"/>
    <cellStyle name="%_Metrics Febbraio11_BU Balance Sheets" xfId="1637"/>
    <cellStyle name="%_Metrics Febbraio11_BU Cash flow" xfId="1638"/>
    <cellStyle name="%_Metrics Febbraio11_BU P&amp;L" xfId="1639"/>
    <cellStyle name="%_Metrics Febbraio11_BUDGET E PIANO IAS 2005_2007_Bolivia_1503_1" xfId="1640"/>
    <cellStyle name="%_Metrics Febbraio11_Capex" xfId="1641"/>
    <cellStyle name="%_Metrics Febbraio11_Copy of TDB_LAW_marzo_04_2104" xfId="1642"/>
    <cellStyle name="%_Metrics Febbraio11_Data Book Plan Mobile (antiga)" xfId="1643"/>
    <cellStyle name="%_Metrics Febbraio11_Data Book Plan Mobile (antiga)_1" xfId="1644"/>
    <cellStyle name="%_Metrics Febbraio11_Data Book Plan Mobile (antiga)_Pasta1" xfId="1645"/>
    <cellStyle name="%_Metrics Febbraio11_Data Book Plan Mobile Max" xfId="1646"/>
    <cellStyle name="%_Metrics Febbraio11_Data Book Plan Peru_Adjusted 28.11.02" xfId="1647"/>
    <cellStyle name="%_Metrics Febbraio11_Data Book_IT Group_Feb_2003_4" xfId="1648"/>
    <cellStyle name="%_Metrics Febbraio11_Data Book_IT Group_Feb_2003_8" xfId="1649"/>
    <cellStyle name="%_Metrics Febbraio11_Data Book_IT Market_Feb_2003_11" xfId="1650"/>
    <cellStyle name="%_Metrics Febbraio11_Data Book_IT Market_Feb_2003_3" xfId="1651"/>
    <cellStyle name="%_Metrics Febbraio11_Data Book_IT Market_Feb_2003_4" xfId="1652"/>
    <cellStyle name="%_Metrics Febbraio11_Data Book_IT Market_Feb_2003_9" xfId="1653"/>
    <cellStyle name="%_Metrics Febbraio11_Data Book_ITM_Feb_03_Cash Flow_1" xfId="1654"/>
    <cellStyle name="%_Metrics Febbraio11_Data Book_ITM_Feb_03_Cash Flow_5" xfId="1655"/>
    <cellStyle name="%_Metrics Febbraio11_Data Book_ITM_Feb_03_Cash Flow_6" xfId="1656"/>
    <cellStyle name="%_Metrics Febbraio11_Data Book_LAO_Dec_2" xfId="1657"/>
    <cellStyle name="%_Metrics Febbraio11_Data Book_LAW_23_con EVA" xfId="1658"/>
    <cellStyle name="%_Metrics Febbraio11_Data Book_PE_sett7" xfId="1659"/>
    <cellStyle name="%_Metrics Febbraio11_Data Book_PE_sett8" xfId="1660"/>
    <cellStyle name="%_Metrics Febbraio11_Databook_Full Year_LAW14 appoggio" xfId="1661"/>
    <cellStyle name="%_Metrics Febbraio11_Databook_Full Year_LAW14appoggio" xfId="1662"/>
    <cellStyle name="%_Metrics Febbraio11_effetto cambio new plan vs old 10" xfId="1663"/>
    <cellStyle name="%_Metrics Febbraio11_Efficiency ITG_dec_vers06_03_03" xfId="1664"/>
    <cellStyle name="%_Metrics Febbraio11_Estraz_LAW_prova piano_1211" xfId="1665"/>
    <cellStyle name="%_Metrics Febbraio11_Estraz_LAW_x june_2007" xfId="1666"/>
    <cellStyle name="%_Metrics Febbraio11_Exchange Rate Impact 2001" xfId="1667"/>
    <cellStyle name="%_Metrics Febbraio11_Exchange Rate Impact Plan new vs old" xfId="1668"/>
    <cellStyle name="%_Metrics Febbraio11_Expenses" xfId="1669"/>
    <cellStyle name="%_Metrics Febbraio11_FM03_TIMPERU1" xfId="1670"/>
    <cellStyle name="%_Metrics Febbraio11_Gruppo_BDG_Budget e Piano_2005_Ufficiale_2" xfId="1671"/>
    <cellStyle name="%_Metrics Febbraio11_Gruppo_Totale_Dicembre_uff3" xfId="1672"/>
    <cellStyle name="%_Metrics Febbraio11_I Forecast Flash LAW" xfId="1673"/>
    <cellStyle name="%_Metrics Febbraio11_I Forecast Flash LAW2" xfId="1674"/>
    <cellStyle name="%_Metrics Febbraio11_Isyde_EcoFin__LAW3_new" xfId="1675"/>
    <cellStyle name="%_Metrics Febbraio11_LAO Combined new formatEAP" xfId="1676"/>
    <cellStyle name="%_Metrics Febbraio11_LAO_Forecast_6" xfId="1677"/>
    <cellStyle name="%_Metrics Febbraio11_LAW_Forecast_6" xfId="1678"/>
    <cellStyle name="%_Metrics Febbraio11_legende" xfId="1679"/>
    <cellStyle name="%_Metrics Febbraio11_Main Result by Subs" xfId="1680"/>
    <cellStyle name="%_Metrics Febbraio11_Main Results" xfId="1681"/>
    <cellStyle name="%_Metrics Febbraio11_Management Report Peru" xfId="1682"/>
    <cellStyle name="%_Metrics Febbraio11_market kpis LAO detailed" xfId="1683"/>
    <cellStyle name="%_Metrics Febbraio11_Market_ BDG_e PIANO_2005_con proforma_Ufficiale_2" xfId="1684"/>
    <cellStyle name="%_Metrics Febbraio11_Market_ Dicembre_2002_uff_3" xfId="1685"/>
    <cellStyle name="%_Metrics Febbraio11_Master per febbraio_4" xfId="1686"/>
    <cellStyle name="%_Metrics Febbraio11_Master per febbraio_5" xfId="1687"/>
    <cellStyle name="%_Metrics Febbraio11_Master per febbraio_7" xfId="1688"/>
    <cellStyle name="%_Metrics Febbraio11_Master Piano_DataBook_PE4bis" xfId="1689"/>
    <cellStyle name="%_Metrics Febbraio11_Master Piano_DataBook_PE5 per Bdg" xfId="1690"/>
    <cellStyle name="%_Metrics Febbraio11_Master Piano_Gestionale_PE_perBdg" xfId="1691"/>
    <cellStyle name="%_Metrics Febbraio11_Master Piano_Report_PE new16" xfId="1692"/>
    <cellStyle name="%_Metrics Febbraio11_Master Piano_Report_PE new20" xfId="1693"/>
    <cellStyle name="%_Metrics Febbraio11_Master Piano_Report_PE new24" xfId="1694"/>
    <cellStyle name="%_Metrics Febbraio11_Master Piano_Report_PE14" xfId="1695"/>
    <cellStyle name="%_Metrics Febbraio11_Master Piano_Report_PE15" xfId="1696"/>
    <cellStyle name="%_Metrics Febbraio11_Master Piano_Report_PE16" xfId="1697"/>
    <cellStyle name="%_Metrics Febbraio11_Master Piano_Report_PE19" xfId="1698"/>
    <cellStyle name="%_Metrics Febbraio11_MasterPiano_DataBook_LAO per Bdg" xfId="1699"/>
    <cellStyle name="%_Metrics Febbraio11_MasterPiano_DataBook_LAO2bis bis" xfId="1700"/>
    <cellStyle name="%_Metrics Febbraio11_MasterPiano_DataBook_LAO33" xfId="1701"/>
    <cellStyle name="%_Metrics Febbraio11_MasterPiano_DataBook_LAO43" xfId="1702"/>
    <cellStyle name="%_Metrics Febbraio11_MasterPiano_DataBook_LAO44" xfId="1703"/>
    <cellStyle name="%_Metrics Febbraio11_MasterPiano_DataBook_LAO55" xfId="1704"/>
    <cellStyle name="%_Metrics Febbraio11_OUTLOOK VS 2001" xfId="1705"/>
    <cellStyle name="%_Metrics Febbraio11_Pasta1" xfId="1706"/>
    <cellStyle name="%_Metrics Febbraio11_Piano 03_05_EcoFin_Riclass._LAW11" xfId="1707"/>
    <cellStyle name="%_Metrics Febbraio11_Piano 03_05_EcoFin_Riclass._LAW19" xfId="1708"/>
    <cellStyle name="%_Metrics Febbraio11_Piano 03_05_EcoFin_Riclass_LAW30" xfId="1709"/>
    <cellStyle name="%_Metrics Febbraio11_Piano 03_05_EcoFin_Riclass_LAW31" xfId="1710"/>
    <cellStyle name="%_Metrics Febbraio11_Piano 03_05_EcoFin_Riclass_LAW33" xfId="1711"/>
    <cellStyle name="%_Metrics Febbraio11_Piano 03_05_EcoFin_Riclass_LAW34" xfId="1712"/>
    <cellStyle name="%_Metrics Febbraio11_Piano 2003-2005_LAW8" xfId="1713"/>
    <cellStyle name="%_Metrics Febbraio11_Piano 2003-2005_LAWFullappoggio" xfId="1714"/>
    <cellStyle name="%_Metrics Febbraio11_Piano_LAO_newproforma_31" xfId="1715"/>
    <cellStyle name="%_Metrics Febbraio11_Piano_LAO_newproforma10" xfId="1716"/>
    <cellStyle name="%_Metrics Febbraio11_Piano_LAO_newproforma16" xfId="1717"/>
    <cellStyle name="%_Metrics Febbraio11_prova change" xfId="1718"/>
    <cellStyle name="%_Metrics Febbraio11_prova new structure" xfId="1719"/>
    <cellStyle name="%_Metrics Febbraio11_Quarter trend" xfId="1720"/>
    <cellStyle name="%_Metrics Febbraio11_Schema costi Gruppo_december CDA1" xfId="1721"/>
    <cellStyle name="%_Metrics Febbraio11_Tdb Lao closing 2003 december" xfId="1722"/>
    <cellStyle name="%_Metrics Febbraio11_Tdb Lao closing 2004" xfId="1723"/>
    <cellStyle name="%_Metrics Febbraio11_TDB_Bolivia_Plan 05 07_II° invio_030305" xfId="1724"/>
    <cellStyle name="%_Metrics Febbraio11_TDB_Bolivia_Plan 05 07_II° invio_040305" xfId="1725"/>
    <cellStyle name="%_Metrics Febbraio11_TdB_IT Gruppo_Dicembre" xfId="1726"/>
    <cellStyle name="%_Metrics Febbraio11_TdB_LAO_feb2003_4" xfId="1727"/>
    <cellStyle name="%_Metrics Febbraio11_TdB_LAO_marzo_vers3" xfId="1728"/>
    <cellStyle name="%_Metrics Febbraio11_TdB_LAO_Piano 2004-2006_33_new Fcst_16 Dic_newBatacchi" xfId="1729"/>
    <cellStyle name="%_Metrics Febbraio11_TDB_LAW_Aprile 04_21-05_1" xfId="1730"/>
    <cellStyle name="%_Metrics Febbraio11_TdB_Law_Eco_Fin_Agosto 2003_Ufficiale" xfId="1731"/>
    <cellStyle name="%_Metrics Febbraio11_TdB_Law_Eco_Fin_Feb1" xfId="1732"/>
    <cellStyle name="%_Metrics Febbraio11_TdB_Law_Eco_Fin_Feb12" xfId="1733"/>
    <cellStyle name="%_Metrics Febbraio11_TdB_Law_Eco_Fin_Feb14" xfId="1734"/>
    <cellStyle name="%_Metrics Febbraio11_TdB_Law_Eco_Fin_Feb3" xfId="1735"/>
    <cellStyle name="%_Metrics Febbraio11_TdB_Law_Eco_Fin_Feb7" xfId="1736"/>
    <cellStyle name="%_Metrics Febbraio11_TdB_Law_Eco_Fin_Febbraio 2004_2403" xfId="1737"/>
    <cellStyle name="%_Metrics Febbraio11_TdB_Law_Eco_Fin_For2" xfId="1738"/>
    <cellStyle name="%_Metrics Febbraio11_TdB_Law_Eco_Fin_mar_03" xfId="1739"/>
    <cellStyle name="%_Metrics Febbraio11_TdB_LAW_gest_MARZO '04 14 05" xfId="1740"/>
    <cellStyle name="%_Metrics Febbraio11_TDB_LAW_marzo_04 0305" xfId="1741"/>
    <cellStyle name="%_Metrics Febbraio11_TDB_LAW_marzo_04 05 magg_21.48" xfId="1742"/>
    <cellStyle name="%_Metrics Febbraio11_TDB_LAW_marzo_'04_12 may" xfId="1743"/>
    <cellStyle name="%_Metrics Febbraio11_TDB_LAW_marzo_'04_18 may" xfId="1744"/>
    <cellStyle name="%_Metrics Febbraio11_TDB_LAW_marzo_04_2604" xfId="1745"/>
    <cellStyle name="%_Metrics Febbraio11_TDB_LAW_Plan 05 07_1011" xfId="1746"/>
    <cellStyle name="%_Metrics Febbraio11_TDB_LAW_Plan 05 07_1111" xfId="1747"/>
    <cellStyle name="%_Metrics Febbraio11_TDB_LAW_Plan 05 07_1211" xfId="1748"/>
    <cellStyle name="%_Metrics Febbraio11_TDB_LAW_Plan 05 07_1611" xfId="1749"/>
    <cellStyle name="%_Metrics Febbraio11_TDB_LAW_Plan 05 07_1811" xfId="1750"/>
    <cellStyle name="%_Metrics Febbraio11_TDB_LAW_X June closing_0209" xfId="1751"/>
    <cellStyle name="%_Metrics Febbraio11_TDB_LAW_X september_1910" xfId="1752"/>
    <cellStyle name="%_Metrics Febbraio11_TDB_LAW-x EXECUT SUMM" xfId="1753"/>
    <cellStyle name="%_Metrics Febbraio11_TDB_LAW-x EXECUT SUMM_1" xfId="1754"/>
    <cellStyle name="%_Metrics Febbraio11_TDB_LAW-x maggio 04" xfId="1755"/>
    <cellStyle name="%_Metrics Febbraio11_TDB_LAW-x maggio 04_0806" xfId="1756"/>
    <cellStyle name="%_Metrics Febbraio11_TIM Maxitel_Plan03_05_Investments_Nov2002_14Nov_Euros" xfId="1757"/>
    <cellStyle name="%_Metrics Febbraio11_trial" xfId="1758"/>
    <cellStyle name="%_Metrics Febbraio11_trial brief" xfId="1759"/>
    <cellStyle name="%_Metrics Febbraio11_trial con mercato" xfId="1760"/>
    <cellStyle name="%_Metrics Febbraio11_trial1" xfId="1761"/>
    <cellStyle name="%_OUTLOOK VS 2001" xfId="1762"/>
    <cellStyle name="%_P&amp;L Forecast 2002" xfId="1763"/>
    <cellStyle name="%_Piano 2003-2005_LAWFullappoggio" xfId="1764"/>
    <cellStyle name="%_Piano_LAO_newproforma24" xfId="1765"/>
    <cellStyle name="%_PL x Q 2003 vs 2002" xfId="1766"/>
    <cellStyle name="%_Plan_LAO_old TI version (example)" xfId="1767"/>
    <cellStyle name="%_Quarter_Gruppo Totale" xfId="1768"/>
    <cellStyle name="%_Quarter_Market" xfId="1769"/>
    <cellStyle name="%_Report Ottobre 2003 " xfId="1770"/>
    <cellStyle name="%_rob31" xfId="1771"/>
    <cellStyle name="%_Schema costi Gruppo_03-05" xfId="1772"/>
    <cellStyle name="%_Schema costi Gruppo_december CDA1" xfId="1773"/>
    <cellStyle name="%_Scocca per Perimetri 2002" xfId="1774"/>
    <cellStyle name="%_TDB_Bolivia_Plan 05 07_II° invio_140305" xfId="1775"/>
    <cellStyle name="%_TDB_Bolivia_Plan 05 07_II° invio_150305_ITGAAP" xfId="1776"/>
    <cellStyle name="%_TdB_IT Gruppo_Dicembre" xfId="1777"/>
    <cellStyle name="%_TdB_LAO_Novembre 2003" xfId="1778"/>
    <cellStyle name="%_TdB_LAO_Piano 2004-2006_32_14_11_new Fcst" xfId="1779"/>
    <cellStyle name="%_TdB_LAO_Piano 2004-2006_33_new Fcst_16 Dic_newBatacchi" xfId="1780"/>
    <cellStyle name="%_TdB_LAO_Settembre 2003_Ufficiale" xfId="1781"/>
    <cellStyle name="%_Traffic BU IOP def valori" xfId="1782"/>
    <cellStyle name="%_Traffic BU IOP def valori_Agenda Budget-Piano" xfId="1783"/>
    <cellStyle name="%_Traffic BU IOP def valori_Aggregato LAO_Agosto4" xfId="1784"/>
    <cellStyle name="%_Traffic BU IOP def valori_Argentina novembre 2004 x Emanuela_1" xfId="1785"/>
    <cellStyle name="%_Traffic BU IOP def valori_Base Dati Valori Actual" xfId="1786"/>
    <cellStyle name="%_Traffic BU IOP def valori_Base Dati Valori Bdg" xfId="1787"/>
    <cellStyle name="%_Traffic BU IOP def valori_Base Dati Valori Forecast FY" xfId="1788"/>
    <cellStyle name="%_Traffic BU IOP def valori_Base Dati Valori Full Year" xfId="1789"/>
    <cellStyle name="%_Traffic BU IOP def valori_Base Dati Valori Year" xfId="1790"/>
    <cellStyle name="%_Traffic BU IOP def valori_Base Dati Valori YTD" xfId="1791"/>
    <cellStyle name="%_Traffic BU IOP def valori_Base Dati Valori YTD_1° Margine YTD" xfId="1792"/>
    <cellStyle name="%_Traffic BU IOP def valori_Base Dati Valori YTD_Agenda Feb 2006" xfId="1793"/>
    <cellStyle name="%_Traffic BU IOP def valori_Base Dati Valori YTD_Allegati Short Letter nov '05" xfId="1794"/>
    <cellStyle name="%_Traffic BU IOP def valori_Base Dati Valori YTD_Allegati Short Letter nov '05 (3)" xfId="1795"/>
    <cellStyle name="%_Traffic BU IOP def valori_Base Dati Valori YTD_Allegati Short Letter nov '05 (4)" xfId="1796"/>
    <cellStyle name="%_Traffic BU IOP def valori_Base Dati Valori YTD_Back up Ti Day" xfId="1797"/>
    <cellStyle name="%_Traffic BU IOP def valori_Base Dati Valori YTD_Backup presentazione bdg III versione" xfId="1798"/>
    <cellStyle name="%_Traffic BU IOP def valori_Base Dati Valori YTD_Base Dati Valori Bdg" xfId="1799"/>
    <cellStyle name="%_Traffic BU IOP def valori_Base Dati Valori YTD_Book1" xfId="1800"/>
    <cellStyle name="%_Traffic BU IOP def valori_Base Dati Valori YTD_Book2" xfId="1801"/>
    <cellStyle name="%_Traffic BU IOP def valori_Base Dati Valori YTD_Brazil 2006_2008" xfId="1802"/>
    <cellStyle name="%_Traffic BU IOP def valori_Base Dati Valori YTD_Break-Up IT GAAP Euro 1" xfId="1803"/>
    <cellStyle name="%_Traffic BU IOP def valori_Base Dati Valori YTD_Break-Up IT GAAP Euro 2" xfId="1804"/>
    <cellStyle name="%_Traffic BU IOP def valori_Base Dati Valori YTD_BU_CHANGE_ANALYSIS_1 (2)" xfId="1805"/>
    <cellStyle name="%_Traffic BU IOP def valori_Base Dati Valori YTD_Budget &amp; Piano IAS_draft" xfId="1806"/>
    <cellStyle name="%_Traffic BU IOP def valori_Base Dati Valori YTD_Capex" xfId="1807"/>
    <cellStyle name="%_Traffic BU IOP def valori_Base Dati Valori YTD_Cartel1" xfId="1808"/>
    <cellStyle name="%_Traffic BU IOP def valori_Base Dati Valori YTD_Cartel1 (2)" xfId="1809"/>
    <cellStyle name="%_Traffic BU IOP def valori_Base Dati Valori YTD_Cartel1 (3)" xfId="1810"/>
    <cellStyle name="%_Traffic BU IOP def valori_Base Dati Valori YTD_Cartel1 (4)" xfId="1811"/>
    <cellStyle name="%_Traffic BU IOP def valori_Base Dati Valori YTD_Cartel2" xfId="1812"/>
    <cellStyle name="%_Traffic BU IOP def valori_Base Dati Valori YTD_Cash Costs " xfId="1813"/>
    <cellStyle name="%_Traffic BU IOP def valori_Base Dati Valori YTD_Cash Costs  (2)" xfId="1814"/>
    <cellStyle name="%_Traffic BU IOP def valori_Base Dati Valori YTD_Change vs LY" xfId="1815"/>
    <cellStyle name="%_Traffic BU IOP def valori_Base Dati Valori YTD_Commenti IAS 2004_2007newPER REPORT_vs1" xfId="1816"/>
    <cellStyle name="%_Traffic BU IOP def valori_Base Dati Valori YTD_Controllo Costi ITZ Mobile" xfId="1817"/>
    <cellStyle name="%_Traffic BU IOP def valori_Base Dati Valori YTD_Copia di ITZ e BRA new" xfId="1818"/>
    <cellStyle name="%_Traffic BU IOP def valori_Base Dati Valori YTD_COPIADILAVORO2004" xfId="1819"/>
    <cellStyle name="%_Traffic BU IOP def valori_Base Dati Valori YTD_DB Domestic Actual" xfId="1820"/>
    <cellStyle name="%_Traffic BU IOP def valori_Base Dati Valori YTD_EAP_GESTIONALE MOBILE marzo_Amedeo" xfId="1821"/>
    <cellStyle name="%_Traffic BU IOP def valori_Base Dati Valori YTD_ebit_month" xfId="1822"/>
    <cellStyle name="%_Traffic BU IOP def valori_Base Dati Valori YTD_EBITDA ANALYSIS DEC ytd_month" xfId="1823"/>
    <cellStyle name="%_Traffic BU IOP def valori_Base Dati Valori YTD_Econommico Agosto 2005" xfId="1824"/>
    <cellStyle name="%_Traffic BU IOP def valori_Base Dati Valori YTD_Econommico Dic '05_closing 1" xfId="1825"/>
    <cellStyle name="%_Traffic BU IOP def valori_Base Dati Valori YTD_Econommico Oct '05" xfId="1826"/>
    <cellStyle name="%_Traffic BU IOP def valori_Base Dati Valori YTD_Efficiency per presentazione 19nov" xfId="1827"/>
    <cellStyle name="%_Traffic BU IOP def valori_Base Dati Valori YTD_Euros Data Book Consolidado" xfId="1828"/>
    <cellStyle name="%_Traffic BU IOP def valori_Base Dati Valori YTD_Expenses" xfId="1829"/>
    <cellStyle name="%_Traffic BU IOP def valori_Base Dati Valori YTD_Financial  Disposal 005-20071" xfId="1830"/>
    <cellStyle name="%_Traffic BU IOP def valori_Base Dati Valori YTD_Financial  Disposal closing sep e FCST3" xfId="1831"/>
    <cellStyle name="%_Traffic BU IOP def valori_Base Dati Valori YTD_Financial  Disposal closing sep e FCST3 per q" xfId="1832"/>
    <cellStyle name="%_Traffic BU IOP def valori_Base Dati Valori YTD_Financial TdB TIM Group" xfId="1833"/>
    <cellStyle name="%_Traffic BU IOP def valori_Base Dati Valori YTD_Financial TdB TIM Group_28" xfId="1834"/>
    <cellStyle name="%_Traffic BU IOP def valori_Base Dati Valori YTD_Financial TdB TIM Group_vs 15" xfId="1835"/>
    <cellStyle name="%_Traffic BU IOP def valori_Base Dati Valori YTD_Flash EBIT" xfId="1836"/>
    <cellStyle name="%_Traffic BU IOP def valori_Base Dati Valori YTD_FLASH EBIT 1110" xfId="1837"/>
    <cellStyle name="%_Traffic BU IOP def valori_Base Dati Valori YTD_Gestionale Aprile 2006_1" xfId="1838"/>
    <cellStyle name="%_Traffic BU IOP def valori_Base Dati Valori YTD_Gestionale Dic '05_ con IV Q_2" xfId="1839"/>
    <cellStyle name="%_Traffic BU IOP def valori_Base Dati Valori YTD_Gestionale Dic '05_ con IV Q_2 NEW" xfId="1840"/>
    <cellStyle name="%_Traffic BU IOP def valori_Base Dati Valori YTD_Gestionale giugno '06" xfId="1841"/>
    <cellStyle name="%_Traffic BU IOP def valori_Base Dati Valori YTD_Gestionale maggio 2006_3" xfId="1842"/>
    <cellStyle name="%_Traffic BU IOP def valori_Base Dati Valori YTD_Gestionale Nov '05_2" xfId="1843"/>
    <cellStyle name="%_Traffic BU IOP def valori_Base Dati Valori YTD_Gestionale Piao 06 08_V3" xfId="1844"/>
    <cellStyle name="%_Traffic BU IOP def valori_Base Dati Valori YTD_grafico per sl (3)" xfId="1845"/>
    <cellStyle name="%_Traffic BU IOP def valori_Base Dati Valori YTD_Graficos MComittee_BReview" xfId="1846"/>
    <cellStyle name="%_Traffic BU IOP def valori_Base Dati Valori YTD_Grecia disposal _last CBEP (3)" xfId="1847"/>
    <cellStyle name="%_Traffic BU IOP def valori_Base Dati Valori YTD_ias analysis" xfId="1848"/>
    <cellStyle name="%_Traffic BU IOP def valori_Base Dati Valori YTD_Ias Analysis Gruppo e Italia" xfId="1849"/>
    <cellStyle name="%_Traffic BU IOP def valori_Base Dati Valori YTD_Impatto Disposal GPP" xfId="1850"/>
    <cellStyle name="%_Traffic BU IOP def valori_Base Dati Valori YTD_Impatto Disposal TI Media" xfId="1851"/>
    <cellStyle name="%_Traffic BU IOP def valori_Base Dati Valori YTD_Input" xfId="1852"/>
    <cellStyle name="%_Traffic BU IOP def valori_Base Dati Valori YTD_IS Detail" xfId="1853"/>
    <cellStyle name="%_Traffic BU IOP def valori_Base Dati Valori YTD_IT-GAAP-Proposta TdB TIM Brasil" xfId="1854"/>
    <cellStyle name="%_Traffic BU IOP def valori_Base Dati Valori YTD_KPI Brasile Aprile_2006_6" xfId="1855"/>
    <cellStyle name="%_Traffic BU IOP def valori_Base Dati Valori YTD_KPI Brasile Dicembre_2" xfId="1856"/>
    <cellStyle name="%_Traffic BU IOP def valori_Base Dati Valori YTD_KPI Brasile Giugno_2006_last" xfId="1857"/>
    <cellStyle name="%_Traffic BU IOP def valori_Base Dati Valori YTD_KPI Brasile Maggio_2006_3" xfId="1858"/>
    <cellStyle name="%_Traffic BU IOP def valori_Base Dati Valori YTD_KPI Brasile Piano_Closing_NUOVA LOGICA" xfId="1859"/>
    <cellStyle name="%_Traffic BU IOP def valori_Base Dati Valori YTD_Main KPI Piano '06-'08 Brazil" xfId="1860"/>
    <cellStyle name="%_Traffic BU IOP def valori_Base Dati Valori YTD_Main Results 2005 TI Group 7 oct" xfId="1861"/>
    <cellStyle name="%_Traffic BU IOP def valori_Base Dati Valori YTD_Master Piano_Gestionale_PE_perBdg" xfId="1862"/>
    <cellStyle name="%_Traffic BU IOP def valori_Base Dati Valori YTD_Megabase 2005" xfId="1863"/>
    <cellStyle name="%_Traffic BU IOP def valori_Base Dati Valori YTD_NFP 2" xfId="1864"/>
    <cellStyle name="%_Traffic BU IOP def valori_Base Dati Valori YTD_Operating WC - back up" xfId="1865"/>
    <cellStyle name="%_Traffic BU IOP def valori_Base Dati Valori YTD_OTHER FLASH" xfId="1866"/>
    <cellStyle name="%_Traffic BU IOP def valori_Base Dati Valori YTD_Report 09" xfId="1867"/>
    <cellStyle name="%_Traffic BU IOP def valori_Base Dati Valori YTD_Report 12 Preclosing" xfId="1868"/>
    <cellStyle name="%_Traffic BU IOP def valori_Base Dati Valori YTD_Report financial 2006.APR" xfId="1869"/>
    <cellStyle name="%_Traffic BU IOP def valori_Base Dati Valori YTD_Report March 2006 valori 2" xfId="1870"/>
    <cellStyle name="%_Traffic BU IOP def valori_Base Dati Valori YTD_Report Mobile piano 06 08" xfId="1871"/>
    <cellStyle name="%_Traffic BU IOP def valori_Base Dati Valori YTD_Report11_VP" xfId="1872"/>
    <cellStyle name="%_Traffic BU IOP def valori_Base Dati Valori YTD_Riepilogo Target IT Gaap vs IAS" xfId="1873"/>
    <cellStyle name="%_Traffic BU IOP def valori_Base Dati Valori YTD_Tableau_FACPC_Ti Gruppo_Cons2" xfId="1874"/>
    <cellStyle name="%_Traffic BU IOP def valori_Base Dati Valori YTD_Tavole IAS 2003-2004-2005" xfId="1875"/>
    <cellStyle name="%_Traffic BU IOP def valori_Base Dati Valori YTD_TdB_Law_Eco_Fin_Feb4" xfId="1876"/>
    <cellStyle name="%_Traffic BU IOP def valori_Base Dati Valori YTD_TdB_Law_Eco_Fin_Feb7" xfId="1877"/>
    <cellStyle name="%_Traffic BU IOP def valori_Base Dati Valori YTD_TdB_Law_Eco_Fin_Feb9" xfId="1878"/>
    <cellStyle name="%_Traffic BU IOP def valori_Base Dati Valori YTD_TdB_Law_Eco_Fin_For2" xfId="1879"/>
    <cellStyle name="%_Traffic BU IOP def valori_Base Dati Valori YTD_TdB_LAW_gest_febbr 04_2403" xfId="1880"/>
    <cellStyle name="%_Traffic BU IOP def valori_Base Dati Valori YTD_TdB_LAW_gest_MARZO '04 14 05" xfId="1881"/>
    <cellStyle name="%_Traffic BU IOP def valori_Base Dati Valori YTD_TdB_LAW_gest_MARZO 04 OLD STRUTT_2604" xfId="1882"/>
    <cellStyle name="%_Traffic BU IOP def valori_Base Dati Valori YTD_TdbGroup-Dicembrev26" xfId="1883"/>
    <cellStyle name="%_Traffic BU IOP def valori_Base Dati Valori YTD_Tnc" xfId="1884"/>
    <cellStyle name="%_Traffic BU IOP def valori_Base dati YTD" xfId="1885"/>
    <cellStyle name="%_Traffic BU IOP def valori_BS Forecast 2002" xfId="1886"/>
    <cellStyle name="%_Traffic BU IOP def valori_BS Full Year 2001" xfId="1887"/>
    <cellStyle name="%_Traffic BU IOP def valori_BUDGET E PIANO IAS 2005_2007_Bolivia_1503_1" xfId="1888"/>
    <cellStyle name="%_Traffic BU IOP def valori_Capex" xfId="1889"/>
    <cellStyle name="%_Traffic BU IOP def valori_Cartel1" xfId="1890"/>
    <cellStyle name="%_Traffic BU IOP def valori_Cartel2" xfId="1891"/>
    <cellStyle name="%_Traffic BU IOP def valori_Cash Costs " xfId="1892"/>
    <cellStyle name="%_Traffic BU IOP def valori_CF Forecast 2002" xfId="1893"/>
    <cellStyle name="%_Traffic BU IOP def valori_Chile e Bolivia Marzo '04" xfId="1894"/>
    <cellStyle name="%_Traffic BU IOP def valori_Chile e Bolivia Mobile" xfId="1895"/>
    <cellStyle name="%_Traffic BU IOP def valori_Chile e Bolivia Mobile 2" xfId="1896"/>
    <cellStyle name="%_Traffic BU IOP def valori_Data Book LAO Plan 04_06 - Financial Results" xfId="1897"/>
    <cellStyle name="%_Traffic BU IOP def valori_Data Book MAX 2004-2006" xfId="1898"/>
    <cellStyle name="%_Traffic BU IOP def valori_Data Book Plan Peru_Adjusted 28.11.02" xfId="1899"/>
    <cellStyle name="%_Traffic BU IOP def valori_Data Book_ITM_Marzo_2003_6" xfId="1900"/>
    <cellStyle name="%_Traffic BU IOP def valori_Databook_Full Year_LAW14 appoggio" xfId="1901"/>
    <cellStyle name="%_Traffic BU IOP def valori_Databook_Full Year_LAW14appoggio" xfId="1902"/>
    <cellStyle name="%_Traffic BU IOP def valori_Efficiency ITG_dec_vers06_03_03" xfId="1903"/>
    <cellStyle name="%_Traffic BU IOP def valori_Expenses" xfId="1904"/>
    <cellStyle name="%_Traffic BU IOP def valori_Gruppo_BDG_Budget e Piano_2005_Ufficiale_2" xfId="1905"/>
    <cellStyle name="%_Traffic BU IOP def valori_Gruppo_Totale_Dicembre_uff3" xfId="1906"/>
    <cellStyle name="%_Traffic BU IOP def valori_I Forecast Flash LAW6" xfId="1907"/>
    <cellStyle name="%_Traffic BU IOP def valori_KPI" xfId="1908"/>
    <cellStyle name="%_Traffic BU IOP def valori_Lao x-rate Bdg 2004" xfId="1909"/>
    <cellStyle name="%_Traffic BU IOP def valori_LAO_Forecast_6" xfId="1910"/>
    <cellStyle name="%_Traffic BU IOP def valori_LAW_Forecast_6" xfId="1911"/>
    <cellStyle name="%_Traffic BU IOP def valori_legende" xfId="1912"/>
    <cellStyle name="%_Traffic BU IOP def valori_Market_ BDG_e PIANO_2005_con proforma_Ufficiale_2" xfId="1913"/>
    <cellStyle name="%_Traffic BU IOP def valori_Market_ Dicembre_2002_uff_3" xfId="1914"/>
    <cellStyle name="%_Traffic BU IOP def valori_Master Piano_DataBook_PE4bis" xfId="1915"/>
    <cellStyle name="%_Traffic BU IOP def valori_Master Piano_DataBook_PE5 per Bdg" xfId="1916"/>
    <cellStyle name="%_Traffic BU IOP def valori_Master Piano_Gestionale_PE_perBdg" xfId="1917"/>
    <cellStyle name="%_Traffic BU IOP def valori_MasterPiano_DataBook_LAO per Bdg" xfId="1918"/>
    <cellStyle name="%_Traffic BU IOP def valori_MasterPiano_DataBook_LAO2bis bis" xfId="1919"/>
    <cellStyle name="%_Traffic BU IOP def valori_MasterPiano_DataBook_LAO48" xfId="1920"/>
    <cellStyle name="%_Traffic BU IOP def valori_MasterPiano_LA" xfId="1921"/>
    <cellStyle name="%_Traffic BU IOP def valori_MasterPiano_LA2" xfId="1922"/>
    <cellStyle name="%_Traffic BU IOP def valori_Mercato" xfId="1923"/>
    <cellStyle name="%_Traffic BU IOP def valori_Metrics  LAW 2004 10 PARTE WL" xfId="1924"/>
    <cellStyle name="%_Traffic BU IOP def valori_OUTLOOK VS 2001" xfId="1925"/>
    <cellStyle name="%_Traffic BU IOP def valori_P&amp;L Forecast 2002" xfId="1926"/>
    <cellStyle name="%_Traffic BU IOP def valori_Piano 2003-2005_LAWFullappoggio" xfId="1927"/>
    <cellStyle name="%_Traffic BU IOP def valori_Piano_LAO_newproforma24" xfId="1928"/>
    <cellStyle name="%_Traffic BU IOP def valori_PL x Q 2003 vs 2002" xfId="1929"/>
    <cellStyle name="%_Traffic BU IOP def valori_Plan_LAO_old TI version (example)" xfId="1930"/>
    <cellStyle name="%_Traffic BU IOP def valori_Quarter_Gruppo Totale" xfId="1931"/>
    <cellStyle name="%_Traffic BU IOP def valori_Quarter_Market" xfId="1932"/>
    <cellStyle name="%_Traffic BU IOP def valori_Schema costi Gruppo_december CDA1" xfId="1933"/>
    <cellStyle name="%_Traffic BU IOP def valori_Scocca per Perimetri 2002" xfId="1934"/>
    <cellStyle name="%_Traffic BU IOP def valori_TDB_Bolivia_Plan 05 07_II° invio_140305" xfId="1935"/>
    <cellStyle name="%_Traffic BU IOP def valori_TDB_Bolivia_Plan 05 07_II° invio_150305_ITGAAP" xfId="1936"/>
    <cellStyle name="%_Traffic BU IOP def valori_TdB_IT Gruppo_Dicembre" xfId="1937"/>
    <cellStyle name="%_Traffic BU IOP def valori_TdB_LAO_Novembre 2003" xfId="1938"/>
    <cellStyle name="%_Traffic BU IOP def valori_TdB_LAO_Piano 2004-2006_32_14_11_new Fcst" xfId="1939"/>
    <cellStyle name="%_Traffic BU IOP def valori_TdB_LAO_Piano 2004-2006_33_new Fcst_16 Dic_newBatacchi" xfId="1940"/>
    <cellStyle name="%_Traffic BU IOP def valori_TdB_LAO_Settembre 2003_Ufficiale" xfId="1941"/>
    <cellStyle name="%_Traffic BU IOP def valori_TdB_Law_Eco_Fin_Feb4" xfId="1942"/>
    <cellStyle name="%_Traffic BU IOP def valori_TdB_Law_Eco_Fin_Feb7" xfId="1943"/>
    <cellStyle name="%_Traffic BU IOP def valori_TdB_Law_Eco_Fin_Feb9" xfId="1944"/>
    <cellStyle name="%_Traffic BU IOP def valori_TdB_Law_Eco_Fin_For2" xfId="1945"/>
    <cellStyle name="%_Traffic BU IOP def valori_TdB_LAW_gest_febbr 04_2403" xfId="1946"/>
    <cellStyle name="%_Traffic BU IOP def valori_TdB_LAW_gest_MARZO '04 14 05" xfId="1947"/>
    <cellStyle name="%_Traffic BU IOP def valori_TdB_LAW_gest_MARZO 04 OLD STRUTT_2604" xfId="1948"/>
    <cellStyle name="%_Traffic BU IOP def valori_x wireline  marzo" xfId="1949"/>
    <cellStyle name="%_x wireline  marzo" xfId="1950"/>
    <cellStyle name="%0" xfId="1951"/>
    <cellStyle name="%1" xfId="1952"/>
    <cellStyle name="%2" xfId="1953"/>
    <cellStyle name="(Lefting)" xfId="1954"/>
    <cellStyle name="******************************************" xfId="1955"/>
    <cellStyle name="*TD" xfId="1956"/>
    <cellStyle name=".1" xfId="1957"/>
    <cellStyle name="??_1951_0006" xfId="1958"/>
    <cellStyle name="\" xfId="1959"/>
    <cellStyle name="_%(SignOnly)" xfId="1960"/>
    <cellStyle name="_%(SignOnly)_Value of annual synergies " xfId="1961"/>
    <cellStyle name="_%(SignSpaceOnly)" xfId="1962"/>
    <cellStyle name="_%(SignSpaceOnly)_Value of annual synergies " xfId="1963"/>
    <cellStyle name="__20080514" xfId="1964"/>
    <cellStyle name="__20080514_Plik dla Piotra Plachy_PTK IFS_20090713" xfId="1965"/>
    <cellStyle name="__20080514_Plik dla Piotra Plachy_Y100_20090713" xfId="1966"/>
    <cellStyle name="__20080606" xfId="1967"/>
    <cellStyle name="__20080606_Plik dla Piotra Plachy_PTK IFS_20090713" xfId="1968"/>
    <cellStyle name="__20080606_Plik dla Piotra Plachy_Y100_20090713" xfId="1969"/>
    <cellStyle name="__20080610_PP" xfId="1970"/>
    <cellStyle name="__20080610_PP_Plik dla Piotra Plachy_PTK IFS_20090713" xfId="1971"/>
    <cellStyle name="__20080610_PP_Plik dla Piotra Plachy_Y100_20090713" xfId="1972"/>
    <cellStyle name="_100.8.1 Business plan outputs" xfId="1973"/>
    <cellStyle name="_17-stka_7" xfId="1974"/>
    <cellStyle name="_18-stka_7" xfId="1975"/>
    <cellStyle name="_2007-07-08 Caspar Mini Modelv52 (Basis for Bank Model latest fee overview)" xfId="1976"/>
    <cellStyle name="_20080702 1300 Raport TPSA PTK KPIs 2008 (MB)" xfId="1977"/>
    <cellStyle name="_20090206 REv TV" xfId="1978"/>
    <cellStyle name="_3Q06_new" xfId="1979"/>
    <cellStyle name="_actual" xfId="1980"/>
    <cellStyle name="_Analityka" xfId="1981"/>
    <cellStyle name="_ARPU_retail_wholesale" xfId="1982"/>
    <cellStyle name="_Balance Sheet 2007'11__12-12_values" xfId="1983"/>
    <cellStyle name="_Capex" xfId="1984"/>
    <cellStyle name="_Capex_1" xfId="1985"/>
    <cellStyle name="_CAPEX-060609_NB_decisions_v4_spliH1_H2 (2)" xfId="1986"/>
    <cellStyle name="_CDP multiples valuation 11.09.2008" xfId="1987"/>
    <cellStyle name="_Comma" xfId="1988"/>
    <cellStyle name="_Comma_Value of annual synergies " xfId="1989"/>
    <cellStyle name="_cost_drivers_PS" xfId="1990"/>
    <cellStyle name="_CPGA &amp; Churn" xfId="1991"/>
    <cellStyle name="_CPGA &amp; Churn_1" xfId="1992"/>
    <cellStyle name="_Currency" xfId="1993"/>
    <cellStyle name="_Currency_2007-07-08 Caspar Mini Modelv52 (Basis for Bank Model latest fee overview)" xfId="1994"/>
    <cellStyle name="_Currency_92_Inbev LBO Model" xfId="1995"/>
    <cellStyle name="_Currency_BC Europe LBO Shell June 26 2005" xfId="1996"/>
    <cellStyle name="_Currency_BC Partners Returns_18Feb2010" xfId="1997"/>
    <cellStyle name="_Currency_Consolidated Sales Data_v11" xfId="1998"/>
    <cellStyle name="_Currency_Copy of Fidji Financial Model - tdw - 19 September " xfId="1999"/>
    <cellStyle name="_Currency_CSEB LBO Shell v11.1-cs" xfId="2000"/>
    <cellStyle name="_Currency_CSEB Model CS v56.3" xfId="2001"/>
    <cellStyle name="_Currency_CSEB Model CS v57.0" xfId="2002"/>
    <cellStyle name="_Currency_LBO Model-Brenntag-15Feb10-V1" xfId="2003"/>
    <cellStyle name="_Currency_Mini Model_Celeb_02Sep10_V26-FA-Adj" xfId="2004"/>
    <cellStyle name="_Currency_Project Sevan mini model_01Feb2011" xfId="2005"/>
    <cellStyle name="_Currency_Value of annual synergies " xfId="2006"/>
    <cellStyle name="_Currency_Wholesale FA Op Model (2)" xfId="2007"/>
    <cellStyle name="_Currency0" xfId="2008"/>
    <cellStyle name="_Currency00" xfId="2009"/>
    <cellStyle name="_CurrencySpace" xfId="2010"/>
    <cellStyle name="_CurrencySpace_Mini Model_Celeb_02Sep10_V26-FA-Adj" xfId="2011"/>
    <cellStyle name="_CurrencySpace_Project Sevan mini model_01Feb2011" xfId="2012"/>
    <cellStyle name="_CurrencySpace_Value of annual synergies " xfId="2013"/>
    <cellStyle name="_CurrencySpace_Wholesale FA Op Model (2)" xfId="2014"/>
    <cellStyle name="_DB Domestic Actual" xfId="2015"/>
    <cellStyle name="_Digital &amp; MOUs" xfId="2016"/>
    <cellStyle name="_EAP_GESTIONALE MOBILE marzo_Amedeo" xfId="2017"/>
    <cellStyle name="_EBITDA" xfId="2018"/>
    <cellStyle name="_EBITDA_1" xfId="2019"/>
    <cellStyle name="_Effective tax rate 31.03.08" xfId="2020"/>
    <cellStyle name="_Euro" xfId="2021"/>
    <cellStyle name="_Euro_Value of annual synergies " xfId="2022"/>
    <cellStyle name="_Explain" xfId="2023"/>
    <cellStyle name="_Explicación Ppro 2007 vs proyección 2007" xfId="2024"/>
    <cellStyle name="_Explicación Proy 2007 vs Presupuesto 2008" xfId="2025"/>
    <cellStyle name="_ExternalCommunication CAPEX 4Q2009_propozycja zmiany zakresu" xfId="2026"/>
    <cellStyle name="_Financial PL Layout_values" xfId="2027"/>
    <cellStyle name="_Global Comps - Full Service - 12 Jan  2001" xfId="2028"/>
    <cellStyle name="_Global Comps - Full Service - 18 June 2001" xfId="2029"/>
    <cellStyle name="_Global Comps - Full Service - 20 June 2001" xfId="2030"/>
    <cellStyle name="_Heading" xfId="2031"/>
    <cellStyle name="_Heading_2007-07-08 Caspar Mini Modelv52 (Basis for Bank Model latest fee overview)" xfId="2032"/>
    <cellStyle name="_Heading_20101005 Full Model ED v44 post CC full covenants" xfId="2033"/>
    <cellStyle name="_Heading_92_Inbev LBO Model" xfId="2034"/>
    <cellStyle name="_Heading_BC Europe LBO Shell June 26 2005" xfId="2035"/>
    <cellStyle name="_Heading_BC Partners Returns_18Feb2010" xfId="2036"/>
    <cellStyle name="_Heading_Consolidated Sales Data_v11" xfId="2037"/>
    <cellStyle name="_Heading_Copy of Fidji Financial Model - tdw - 19 September " xfId="2038"/>
    <cellStyle name="_Heading_CSEB LBO Shell v11.1-cs" xfId="2039"/>
    <cellStyle name="_Heading_CSEB Model CS v56.3" xfId="2040"/>
    <cellStyle name="_Heading_CSEB Model CS v57.0" xfId="2041"/>
    <cellStyle name="_Heading_LBO Model-Brenntag-15Feb10-V1" xfId="2042"/>
    <cellStyle name="_Heading_Project Sevan mini model_01Feb2011" xfId="2043"/>
    <cellStyle name="_Heading_UoP adjustments updated (11-Aug)" xfId="2044"/>
    <cellStyle name="_Heading_Value of annual synergies " xfId="2045"/>
    <cellStyle name="_Highlight" xfId="2046"/>
    <cellStyle name="_Input" xfId="2047"/>
    <cellStyle name="_Input_20101005 Full Model ED v44 post CC full covenants" xfId="2048"/>
    <cellStyle name="_Kopia Telco market forecast 2008-2011 v12" xfId="2049"/>
    <cellStyle name="_Kopia Telco market forecast 2008-2011 v12_Plik dla Piotra Plachy_PTK IFS_20090713" xfId="2050"/>
    <cellStyle name="_Kopia Telco market forecast 2008-2011 v12_Plik dla Piotra Plachy_Y100_20090713" xfId="2051"/>
    <cellStyle name="_Malaysia(4GWM)-Dec" xfId="2052"/>
    <cellStyle name="_Malaysia(4GWM)-Dec (2)" xfId="2053"/>
    <cellStyle name="_market_2008_master_5" xfId="2054"/>
    <cellStyle name="_market_2008_MW2_PP" xfId="2055"/>
    <cellStyle name="_MCIT" xfId="2056"/>
    <cellStyle name="_Model 2005.09 " xfId="2057"/>
    <cellStyle name="_Multiple" xfId="2058"/>
    <cellStyle name="_Multiple_2007-07-08 Caspar Mini Modelv52 (Basis for Bank Model latest fee overview)" xfId="2059"/>
    <cellStyle name="_Multiple_Copy of Fidji Financial Model - tdw - 19 September " xfId="2060"/>
    <cellStyle name="_Multiple_CSEB LBO Shell v11.1-cs" xfId="2061"/>
    <cellStyle name="_Multiple_CSEB Model CS v56.3" xfId="2062"/>
    <cellStyle name="_Multiple_CSEB Model CS v57.0" xfId="2063"/>
    <cellStyle name="_Multiple_Value of annual synergies " xfId="2064"/>
    <cellStyle name="_Multiple_Wholesale FA Op Model (2)" xfId="2065"/>
    <cellStyle name="_MultipleSpace" xfId="2066"/>
    <cellStyle name="_MultipleSpace_Value of annual synergies " xfId="2067"/>
    <cellStyle name="_New WCOM" xfId="2068"/>
    <cellStyle name="_NewCo business case - base 2007-11-05" xfId="2069"/>
    <cellStyle name="_NewCo business case - base v4 4 2007-09-27" xfId="2070"/>
    <cellStyle name="_NewCo business case - base v7 0_WACC_11.5 2007-10-12" xfId="2071"/>
    <cellStyle name="_Noty finansowe_12_2001" xfId="2072"/>
    <cellStyle name="_Number" xfId="2073"/>
    <cellStyle name="_Number0" xfId="2074"/>
    <cellStyle name="_Number00" xfId="2075"/>
    <cellStyle name="_Operating Expenses" xfId="2076"/>
    <cellStyle name="_OPEX" xfId="2077"/>
    <cellStyle name="_OPEX_1" xfId="2078"/>
    <cellStyle name="_OrganicCashFlow_template" xfId="2079"/>
    <cellStyle name="_Past performance" xfId="2080"/>
    <cellStyle name="_Percent" xfId="2081"/>
    <cellStyle name="_PERSONAL" xfId="2082"/>
    <cellStyle name="_PERSONAL_1" xfId="2083"/>
    <cellStyle name="_PL Air Liquide V6 du 02-12-05" xfId="2084"/>
    <cellStyle name="_PL Air Liquide V6 du 02-12-05_EmiTel_Business Plan_05102010_final - for VDR v5" xfId="2085"/>
    <cellStyle name="_PL Air Liquide V6 du 02-12-05_EmiTel_Business Plan_05102010_final - for VDR v6" xfId="2086"/>
    <cellStyle name="_PL Air Liquide V6 du 02-12-05_MapingKosztówPWC" xfId="2087"/>
    <cellStyle name="_Plik dla Piotra Plachy_PTK IFS_20090409" xfId="2088"/>
    <cellStyle name="_Plik dla Piotra Plachy_PTK IFS_20090713" xfId="2089"/>
    <cellStyle name="_Plik dla Piotra Plachy_Y100_20090409" xfId="2090"/>
    <cellStyle name="_Plik dla Piotra Plachy_Y100_20090713" xfId="2091"/>
    <cellStyle name="_POPs &amp; Penetration" xfId="2092"/>
    <cellStyle name="_POPs &amp; Penetration_1" xfId="2093"/>
    <cellStyle name="_Portugal - wacc - 071112a" xfId="2094"/>
    <cellStyle name="_Project Katarina_01Mar2011_Multiples_v8" xfId="2095"/>
    <cellStyle name="_revenues" xfId="2096"/>
    <cellStyle name="_Revenues &amp; ARPU" xfId="2097"/>
    <cellStyle name="_Revenues &amp; ARPU_1" xfId="2098"/>
    <cellStyle name="_Revenues_Carat" xfId="2099"/>
    <cellStyle name="_Revised Comps Template" xfId="2100"/>
    <cellStyle name="_RowHead" xfId="2101"/>
    <cellStyle name="_SAPS" xfId="2102"/>
    <cellStyle name="_SAPS II kw 02 kons" xfId="2103"/>
    <cellStyle name="_SAQS I kw 02 kons" xfId="2104"/>
    <cellStyle name="_SAQS III kw 2002 kons" xfId="2105"/>
    <cellStyle name="_SARS IV kw 02 kons" xfId="2106"/>
    <cellStyle name="_SARS IV kw 02 kons kopia A" xfId="2107"/>
    <cellStyle name="_SARS_XII_2001 giełda" xfId="2108"/>
    <cellStyle name="_sort" xfId="2109"/>
    <cellStyle name="_SPP 2004 Past Performance" xfId="2110"/>
    <cellStyle name="_SPP 2004 TP - PKI (mass) extract_1" xfId="2111"/>
    <cellStyle name="_Średni ważony koszt kapitału_WACC_SSCBPO" xfId="2112"/>
    <cellStyle name="_środki trwałe XII 2001" xfId="2113"/>
    <cellStyle name="_SSP_POP_strategic_initiatives_20071108" xfId="2114"/>
    <cellStyle name="_SubHeading" xfId="2115"/>
    <cellStyle name="_SubHeading_UoP adjustments updated (11-Aug)" xfId="2116"/>
    <cellStyle name="_SubHeading_Value of annual synergies " xfId="2117"/>
    <cellStyle name="_Subscribers" xfId="2118"/>
    <cellStyle name="_Subscribers_1" xfId="2119"/>
    <cellStyle name="_SuperHead" xfId="2120"/>
    <cellStyle name="_SuperHead 10" xfId="2121"/>
    <cellStyle name="_SuperHead 11" xfId="2122"/>
    <cellStyle name="_SuperHead 12" xfId="2123"/>
    <cellStyle name="_SuperHead 13" xfId="2124"/>
    <cellStyle name="_SuperHead 2" xfId="2125"/>
    <cellStyle name="_SuperHead 3" xfId="2126"/>
    <cellStyle name="_SuperHead 4" xfId="2127"/>
    <cellStyle name="_SuperHead 5" xfId="2128"/>
    <cellStyle name="_SuperHead 6" xfId="2129"/>
    <cellStyle name="_SuperHead 7" xfId="2130"/>
    <cellStyle name="_SuperHead 8" xfId="2131"/>
    <cellStyle name="_SuperHead 9" xfId="2132"/>
    <cellStyle name="_SuperHead_20101005 Full Model ED v44 post CC full covenants" xfId="2133"/>
    <cellStyle name="_SuperHead_20101005 Full Model ED v44 post CC full covenants 10" xfId="2134"/>
    <cellStyle name="_SuperHead_20101005 Full Model ED v44 post CC full covenants 11" xfId="2135"/>
    <cellStyle name="_SuperHead_20101005 Full Model ED v44 post CC full covenants 12" xfId="2136"/>
    <cellStyle name="_SuperHead_20101005 Full Model ED v44 post CC full covenants 13" xfId="2137"/>
    <cellStyle name="_SuperHead_20101005 Full Model ED v44 post CC full covenants 2" xfId="2138"/>
    <cellStyle name="_SuperHead_20101005 Full Model ED v44 post CC full covenants 3" xfId="2139"/>
    <cellStyle name="_SuperHead_20101005 Full Model ED v44 post CC full covenants 4" xfId="2140"/>
    <cellStyle name="_SuperHead_20101005 Full Model ED v44 post CC full covenants 5" xfId="2141"/>
    <cellStyle name="_SuperHead_20101005 Full Model ED v44 post CC full covenants 6" xfId="2142"/>
    <cellStyle name="_SuperHead_20101005 Full Model ED v44 post CC full covenants 7" xfId="2143"/>
    <cellStyle name="_SuperHead_20101005 Full Model ED v44 post CC full covenants 8" xfId="2144"/>
    <cellStyle name="_SuperHead_20101005 Full Model ED v44 post CC full covenants 9" xfId="2145"/>
    <cellStyle name="_SuperHead_Mini Model_Celeb_02Sep10_V26-FA-Adj" xfId="2146"/>
    <cellStyle name="_SuperHead_Mini Model_Celeb_02Sep10_V26-FA-Adj 10" xfId="2147"/>
    <cellStyle name="_SuperHead_Mini Model_Celeb_02Sep10_V26-FA-Adj 11" xfId="2148"/>
    <cellStyle name="_SuperHead_Mini Model_Celeb_02Sep10_V26-FA-Adj 12" xfId="2149"/>
    <cellStyle name="_SuperHead_Mini Model_Celeb_02Sep10_V26-FA-Adj 13" xfId="2150"/>
    <cellStyle name="_SuperHead_Mini Model_Celeb_02Sep10_V26-FA-Adj 2" xfId="2151"/>
    <cellStyle name="_SuperHead_Mini Model_Celeb_02Sep10_V26-FA-Adj 3" xfId="2152"/>
    <cellStyle name="_SuperHead_Mini Model_Celeb_02Sep10_V26-FA-Adj 4" xfId="2153"/>
    <cellStyle name="_SuperHead_Mini Model_Celeb_02Sep10_V26-FA-Adj 5" xfId="2154"/>
    <cellStyle name="_SuperHead_Mini Model_Celeb_02Sep10_V26-FA-Adj 6" xfId="2155"/>
    <cellStyle name="_SuperHead_Mini Model_Celeb_02Sep10_V26-FA-Adj 7" xfId="2156"/>
    <cellStyle name="_SuperHead_Mini Model_Celeb_02Sep10_V26-FA-Adj 8" xfId="2157"/>
    <cellStyle name="_SuperHead_Mini Model_Celeb_02Sep10_V26-FA-Adj 9" xfId="2158"/>
    <cellStyle name="_Table" xfId="2159"/>
    <cellStyle name="_Table_Feuil1" xfId="2160"/>
    <cellStyle name="_Table_UoP adjustments updated (11-Aug)" xfId="2161"/>
    <cellStyle name="_Table_Value of annual synergies " xfId="2162"/>
    <cellStyle name="_TableHead" xfId="2163"/>
    <cellStyle name="_TableHead_Feuil1" xfId="2164"/>
    <cellStyle name="_TableHead_UoP adjustments updated (11-Aug)" xfId="2165"/>
    <cellStyle name="_TableRowHead" xfId="2166"/>
    <cellStyle name="_TableRowHead_UoP adjustments updated (11-Aug)" xfId="2167"/>
    <cellStyle name="_TableSuperHead" xfId="2168"/>
    <cellStyle name="_TableSuperHead_Mini Model_Celeb_02Sep10_V26-FA-Adj" xfId="2169"/>
    <cellStyle name="_TableSuperHead_UoP adjustments updated (11-Aug)" xfId="2170"/>
    <cellStyle name="_TableSuperHead_Wholesale FA Op Model (2)" xfId="2171"/>
    <cellStyle name="_Tel2000 BS 10.05" xfId="2172"/>
    <cellStyle name="_TelPod" xfId="2173"/>
    <cellStyle name="_TP Group Fluctuation Analysis 3Q 2010_values_sent to IR_v2" xfId="2174"/>
    <cellStyle name="_valsumfinal" xfId="2175"/>
    <cellStyle name="_Valuation_NIP_2008-08-28v3" xfId="2176"/>
    <cellStyle name="_VNTModellastestimates" xfId="2177"/>
    <cellStyle name="_wartości niematerialne i prawne XII 2001" xfId="2178"/>
    <cellStyle name="_Wykresy_RSC_1106" xfId="2179"/>
    <cellStyle name="_Wynik 2002r " xfId="2180"/>
    <cellStyle name="_znaczące transakcje" xfId="2181"/>
    <cellStyle name="¨_x000c_ LŒB" xfId="2182"/>
    <cellStyle name="+" xfId="2183"/>
    <cellStyle name="&lt;Default Style&gt;" xfId="2184"/>
    <cellStyle name="=C:\WINNT\SYSTEM32\COMMAND.COM" xfId="2185"/>
    <cellStyle name="=C:\WINNT\SYSTEM32\COMMAND.COM 2" xfId="2186"/>
    <cellStyle name="=C:\WINNT35\SYSTEM32\COMMAND.COM" xfId="2187"/>
    <cellStyle name="0,0_x000d__x000a_NA_x000d__x000a_" xfId="2188"/>
    <cellStyle name="000" xfId="2189"/>
    <cellStyle name="0000" xfId="2190"/>
    <cellStyle name="000000" xfId="2191"/>
    <cellStyle name="1,comma" xfId="2192"/>
    <cellStyle name="1996" xfId="2193"/>
    <cellStyle name="20 % - Accent1" xfId="2194"/>
    <cellStyle name="20 % - Accent2" xfId="2195"/>
    <cellStyle name="20 % - Accent3" xfId="2196"/>
    <cellStyle name="20 % - Accent4" xfId="2197"/>
    <cellStyle name="20 % - Accent5" xfId="2198"/>
    <cellStyle name="20 % - Accent6" xfId="2199"/>
    <cellStyle name="20% - Accent1" xfId="2200"/>
    <cellStyle name="20% - Accent1 2" xfId="2201"/>
    <cellStyle name="20% - Accent2" xfId="2202"/>
    <cellStyle name="20% - Accent2 2" xfId="2203"/>
    <cellStyle name="20% - Accent3" xfId="2204"/>
    <cellStyle name="20% - Accent3 2" xfId="2205"/>
    <cellStyle name="20% - Accent4" xfId="2206"/>
    <cellStyle name="20% - Accent4 2" xfId="2207"/>
    <cellStyle name="20% - Accent5" xfId="2208"/>
    <cellStyle name="20% - Accent5 2" xfId="2209"/>
    <cellStyle name="20% - Accent6" xfId="2210"/>
    <cellStyle name="20% - Accent6 2" xfId="2211"/>
    <cellStyle name="20% - akcent 1" xfId="2212"/>
    <cellStyle name="20% - akcent 1 10" xfId="2213"/>
    <cellStyle name="20% - akcent 1 11" xfId="2214"/>
    <cellStyle name="20% - akcent 1 2" xfId="2215"/>
    <cellStyle name="20% - akcent 1 2 2" xfId="2216"/>
    <cellStyle name="20% - akcent 1 2 3" xfId="2217"/>
    <cellStyle name="20% - akcent 1 3" xfId="2218"/>
    <cellStyle name="20% - akcent 1 3 2" xfId="2219"/>
    <cellStyle name="20% - akcent 1 3 3" xfId="2220"/>
    <cellStyle name="20% - akcent 1 4" xfId="2221"/>
    <cellStyle name="20% - akcent 1 4 2" xfId="2222"/>
    <cellStyle name="20% - akcent 1 4 3" xfId="2223"/>
    <cellStyle name="20% - akcent 1 5" xfId="2224"/>
    <cellStyle name="20% - akcent 1 5 2" xfId="2225"/>
    <cellStyle name="20% - akcent 1 5 3" xfId="2226"/>
    <cellStyle name="20% - akcent 1 6" xfId="2227"/>
    <cellStyle name="20% - akcent 1 7" xfId="2228"/>
    <cellStyle name="20% - akcent 1 8" xfId="2229"/>
    <cellStyle name="20% - akcent 1 9" xfId="2230"/>
    <cellStyle name="20% - akcent 2" xfId="2231"/>
    <cellStyle name="20% - akcent 2 10" xfId="2232"/>
    <cellStyle name="20% - akcent 2 11" xfId="2233"/>
    <cellStyle name="20% - akcent 2 2" xfId="2234"/>
    <cellStyle name="20% - akcent 2 2 2" xfId="2235"/>
    <cellStyle name="20% - akcent 2 2 3" xfId="2236"/>
    <cellStyle name="20% - akcent 2 3" xfId="2237"/>
    <cellStyle name="20% - akcent 2 3 2" xfId="2238"/>
    <cellStyle name="20% - akcent 2 3 3" xfId="2239"/>
    <cellStyle name="20% - akcent 2 4" xfId="2240"/>
    <cellStyle name="20% - akcent 2 4 2" xfId="2241"/>
    <cellStyle name="20% - akcent 2 4 3" xfId="2242"/>
    <cellStyle name="20% - akcent 2 5" xfId="2243"/>
    <cellStyle name="20% - akcent 2 5 2" xfId="2244"/>
    <cellStyle name="20% - akcent 2 5 3" xfId="2245"/>
    <cellStyle name="20% - akcent 2 6" xfId="2246"/>
    <cellStyle name="20% - akcent 2 7" xfId="2247"/>
    <cellStyle name="20% - akcent 2 8" xfId="2248"/>
    <cellStyle name="20% - akcent 2 9" xfId="2249"/>
    <cellStyle name="20% - akcent 3" xfId="2250"/>
    <cellStyle name="20% - akcent 3 10" xfId="2251"/>
    <cellStyle name="20% - akcent 3 11" xfId="2252"/>
    <cellStyle name="20% - akcent 3 2" xfId="2253"/>
    <cellStyle name="20% - akcent 3 2 2" xfId="2254"/>
    <cellStyle name="20% - akcent 3 2 3" xfId="2255"/>
    <cellStyle name="20% - akcent 3 3" xfId="2256"/>
    <cellStyle name="20% - akcent 3 3 2" xfId="2257"/>
    <cellStyle name="20% - akcent 3 3 3" xfId="2258"/>
    <cellStyle name="20% - akcent 3 4" xfId="2259"/>
    <cellStyle name="20% - akcent 3 4 2" xfId="2260"/>
    <cellStyle name="20% - akcent 3 4 3" xfId="2261"/>
    <cellStyle name="20% - akcent 3 5" xfId="2262"/>
    <cellStyle name="20% - akcent 3 5 2" xfId="2263"/>
    <cellStyle name="20% - akcent 3 5 3" xfId="2264"/>
    <cellStyle name="20% - akcent 3 6" xfId="2265"/>
    <cellStyle name="20% - akcent 3 7" xfId="2266"/>
    <cellStyle name="20% - akcent 3 8" xfId="2267"/>
    <cellStyle name="20% - akcent 3 9" xfId="2268"/>
    <cellStyle name="20% - akcent 4" xfId="2269"/>
    <cellStyle name="20% - akcent 4 10" xfId="2270"/>
    <cellStyle name="20% - akcent 4 11" xfId="2271"/>
    <cellStyle name="20% - akcent 4 2" xfId="2272"/>
    <cellStyle name="20% - akcent 4 2 2" xfId="2273"/>
    <cellStyle name="20% - akcent 4 2 3" xfId="2274"/>
    <cellStyle name="20% - akcent 4 3" xfId="2275"/>
    <cellStyle name="20% - akcent 4 3 2" xfId="2276"/>
    <cellStyle name="20% - akcent 4 3 3" xfId="2277"/>
    <cellStyle name="20% - akcent 4 4" xfId="2278"/>
    <cellStyle name="20% - akcent 4 4 2" xfId="2279"/>
    <cellStyle name="20% - akcent 4 4 3" xfId="2280"/>
    <cellStyle name="20% - akcent 4 5" xfId="2281"/>
    <cellStyle name="20% - akcent 4 5 2" xfId="2282"/>
    <cellStyle name="20% - akcent 4 5 3" xfId="2283"/>
    <cellStyle name="20% - akcent 4 6" xfId="2284"/>
    <cellStyle name="20% - akcent 4 7" xfId="2285"/>
    <cellStyle name="20% - akcent 4 8" xfId="2286"/>
    <cellStyle name="20% - akcent 4 9" xfId="2287"/>
    <cellStyle name="20% - akcent 5" xfId="2288"/>
    <cellStyle name="20% - akcent 5 10" xfId="2289"/>
    <cellStyle name="20% - akcent 5 11" xfId="2290"/>
    <cellStyle name="20% - akcent 5 2" xfId="2291"/>
    <cellStyle name="20% - akcent 5 2 2" xfId="2292"/>
    <cellStyle name="20% - akcent 5 2 3" xfId="2293"/>
    <cellStyle name="20% - akcent 5 3" xfId="2294"/>
    <cellStyle name="20% - akcent 5 3 2" xfId="2295"/>
    <cellStyle name="20% - akcent 5 3 3" xfId="2296"/>
    <cellStyle name="20% - akcent 5 4" xfId="2297"/>
    <cellStyle name="20% - akcent 5 4 2" xfId="2298"/>
    <cellStyle name="20% - akcent 5 4 3" xfId="2299"/>
    <cellStyle name="20% - akcent 5 5" xfId="2300"/>
    <cellStyle name="20% - akcent 5 5 2" xfId="2301"/>
    <cellStyle name="20% - akcent 5 5 3" xfId="2302"/>
    <cellStyle name="20% - akcent 5 6" xfId="2303"/>
    <cellStyle name="20% - akcent 5 7" xfId="2304"/>
    <cellStyle name="20% - akcent 5 8" xfId="2305"/>
    <cellStyle name="20% - akcent 5 9" xfId="2306"/>
    <cellStyle name="20% - akcent 6" xfId="2307"/>
    <cellStyle name="20% - akcent 6 10" xfId="2308"/>
    <cellStyle name="20% - akcent 6 11" xfId="2309"/>
    <cellStyle name="20% - akcent 6 2" xfId="2310"/>
    <cellStyle name="20% - akcent 6 2 2" xfId="2311"/>
    <cellStyle name="20% - akcent 6 2 3" xfId="2312"/>
    <cellStyle name="20% - akcent 6 3" xfId="2313"/>
    <cellStyle name="20% - akcent 6 3 2" xfId="2314"/>
    <cellStyle name="20% - akcent 6 3 3" xfId="2315"/>
    <cellStyle name="20% - akcent 6 4" xfId="2316"/>
    <cellStyle name="20% - akcent 6 4 2" xfId="2317"/>
    <cellStyle name="20% - akcent 6 4 3" xfId="2318"/>
    <cellStyle name="20% - akcent 6 5" xfId="2319"/>
    <cellStyle name="20% - akcent 6 5 2" xfId="2320"/>
    <cellStyle name="20% - akcent 6 5 3" xfId="2321"/>
    <cellStyle name="20% - akcent 6 6" xfId="2322"/>
    <cellStyle name="20% - akcent 6 7" xfId="2323"/>
    <cellStyle name="20% - akcent 6 8" xfId="2324"/>
    <cellStyle name="20% - akcent 6 9" xfId="2325"/>
    <cellStyle name="20% - Énfasis1 2" xfId="2326"/>
    <cellStyle name="20% - Énfasis1 2 10" xfId="2327"/>
    <cellStyle name="20% - Énfasis1 2 11" xfId="2328"/>
    <cellStyle name="20% - Énfasis1 2 12" xfId="2329"/>
    <cellStyle name="20% - Énfasis1 2 13" xfId="2330"/>
    <cellStyle name="20% - Énfasis1 2 14" xfId="2331"/>
    <cellStyle name="20% - Énfasis1 2 2" xfId="2332"/>
    <cellStyle name="20% - Énfasis1 2 3" xfId="2333"/>
    <cellStyle name="20% - Énfasis1 2 4" xfId="2334"/>
    <cellStyle name="20% - Énfasis1 2 5" xfId="2335"/>
    <cellStyle name="20% - Énfasis1 2 6" xfId="2336"/>
    <cellStyle name="20% - Énfasis1 2 7" xfId="2337"/>
    <cellStyle name="20% - Énfasis1 2 8" xfId="2338"/>
    <cellStyle name="20% - Énfasis1 2 9" xfId="2339"/>
    <cellStyle name="20% - Énfasis1 3" xfId="2340"/>
    <cellStyle name="20% - Énfasis1 3 10" xfId="2341"/>
    <cellStyle name="20% - Énfasis1 3 11" xfId="2342"/>
    <cellStyle name="20% - Énfasis1 3 12" xfId="2343"/>
    <cellStyle name="20% - Énfasis1 3 13" xfId="2344"/>
    <cellStyle name="20% - Énfasis1 3 14" xfId="2345"/>
    <cellStyle name="20% - Énfasis1 3 2" xfId="2346"/>
    <cellStyle name="20% - Énfasis1 3 3" xfId="2347"/>
    <cellStyle name="20% - Énfasis1 3 4" xfId="2348"/>
    <cellStyle name="20% - Énfasis1 3 5" xfId="2349"/>
    <cellStyle name="20% - Énfasis1 3 6" xfId="2350"/>
    <cellStyle name="20% - Énfasis1 3 7" xfId="2351"/>
    <cellStyle name="20% - Énfasis1 3 8" xfId="2352"/>
    <cellStyle name="20% - Énfasis1 3 9" xfId="2353"/>
    <cellStyle name="20% - Énfasis1 4" xfId="2354"/>
    <cellStyle name="20% - Énfasis1 4 10" xfId="2355"/>
    <cellStyle name="20% - Énfasis1 4 11" xfId="2356"/>
    <cellStyle name="20% - Énfasis1 4 12" xfId="2357"/>
    <cellStyle name="20% - Énfasis1 4 13" xfId="2358"/>
    <cellStyle name="20% - Énfasis1 4 14" xfId="2359"/>
    <cellStyle name="20% - Énfasis1 4 2" xfId="2360"/>
    <cellStyle name="20% - Énfasis1 4 3" xfId="2361"/>
    <cellStyle name="20% - Énfasis1 4 4" xfId="2362"/>
    <cellStyle name="20% - Énfasis1 4 5" xfId="2363"/>
    <cellStyle name="20% - Énfasis1 4 6" xfId="2364"/>
    <cellStyle name="20% - Énfasis1 4 7" xfId="2365"/>
    <cellStyle name="20% - Énfasis1 4 8" xfId="2366"/>
    <cellStyle name="20% - Énfasis1 4 9" xfId="2367"/>
    <cellStyle name="20% - Énfasis1 5" xfId="2368"/>
    <cellStyle name="20% - Énfasis1 5 10" xfId="2369"/>
    <cellStyle name="20% - Énfasis1 5 11" xfId="2370"/>
    <cellStyle name="20% - Énfasis1 5 12" xfId="2371"/>
    <cellStyle name="20% - Énfasis1 5 13" xfId="2372"/>
    <cellStyle name="20% - Énfasis1 5 14" xfId="2373"/>
    <cellStyle name="20% - Énfasis1 5 2" xfId="2374"/>
    <cellStyle name="20% - Énfasis1 5 3" xfId="2375"/>
    <cellStyle name="20% - Énfasis1 5 4" xfId="2376"/>
    <cellStyle name="20% - Énfasis1 5 5" xfId="2377"/>
    <cellStyle name="20% - Énfasis1 5 6" xfId="2378"/>
    <cellStyle name="20% - Énfasis1 5 7" xfId="2379"/>
    <cellStyle name="20% - Énfasis1 5 8" xfId="2380"/>
    <cellStyle name="20% - Énfasis1 5 9" xfId="2381"/>
    <cellStyle name="20% - Énfasis1 6" xfId="2382"/>
    <cellStyle name="20% - Énfasis1 7" xfId="2383"/>
    <cellStyle name="20% - Énfasis2 2" xfId="2384"/>
    <cellStyle name="20% - Énfasis2 2 10" xfId="2385"/>
    <cellStyle name="20% - Énfasis2 2 11" xfId="2386"/>
    <cellStyle name="20% - Énfasis2 2 12" xfId="2387"/>
    <cellStyle name="20% - Énfasis2 2 13" xfId="2388"/>
    <cellStyle name="20% - Énfasis2 2 14" xfId="2389"/>
    <cellStyle name="20% - Énfasis2 2 2" xfId="2390"/>
    <cellStyle name="20% - Énfasis2 2 3" xfId="2391"/>
    <cellStyle name="20% - Énfasis2 2 4" xfId="2392"/>
    <cellStyle name="20% - Énfasis2 2 5" xfId="2393"/>
    <cellStyle name="20% - Énfasis2 2 6" xfId="2394"/>
    <cellStyle name="20% - Énfasis2 2 7" xfId="2395"/>
    <cellStyle name="20% - Énfasis2 2 8" xfId="2396"/>
    <cellStyle name="20% - Énfasis2 2 9" xfId="2397"/>
    <cellStyle name="20% - Énfasis2 3" xfId="2398"/>
    <cellStyle name="20% - Énfasis2 3 10" xfId="2399"/>
    <cellStyle name="20% - Énfasis2 3 11" xfId="2400"/>
    <cellStyle name="20% - Énfasis2 3 12" xfId="2401"/>
    <cellStyle name="20% - Énfasis2 3 13" xfId="2402"/>
    <cellStyle name="20% - Énfasis2 3 14" xfId="2403"/>
    <cellStyle name="20% - Énfasis2 3 2" xfId="2404"/>
    <cellStyle name="20% - Énfasis2 3 3" xfId="2405"/>
    <cellStyle name="20% - Énfasis2 3 4" xfId="2406"/>
    <cellStyle name="20% - Énfasis2 3 5" xfId="2407"/>
    <cellStyle name="20% - Énfasis2 3 6" xfId="2408"/>
    <cellStyle name="20% - Énfasis2 3 7" xfId="2409"/>
    <cellStyle name="20% - Énfasis2 3 8" xfId="2410"/>
    <cellStyle name="20% - Énfasis2 3 9" xfId="2411"/>
    <cellStyle name="20% - Énfasis2 4" xfId="2412"/>
    <cellStyle name="20% - Énfasis2 4 10" xfId="2413"/>
    <cellStyle name="20% - Énfasis2 4 11" xfId="2414"/>
    <cellStyle name="20% - Énfasis2 4 12" xfId="2415"/>
    <cellStyle name="20% - Énfasis2 4 13" xfId="2416"/>
    <cellStyle name="20% - Énfasis2 4 14" xfId="2417"/>
    <cellStyle name="20% - Énfasis2 4 2" xfId="2418"/>
    <cellStyle name="20% - Énfasis2 4 3" xfId="2419"/>
    <cellStyle name="20% - Énfasis2 4 4" xfId="2420"/>
    <cellStyle name="20% - Énfasis2 4 5" xfId="2421"/>
    <cellStyle name="20% - Énfasis2 4 6" xfId="2422"/>
    <cellStyle name="20% - Énfasis2 4 7" xfId="2423"/>
    <cellStyle name="20% - Énfasis2 4 8" xfId="2424"/>
    <cellStyle name="20% - Énfasis2 4 9" xfId="2425"/>
    <cellStyle name="20% - Énfasis2 5" xfId="2426"/>
    <cellStyle name="20% - Énfasis2 5 10" xfId="2427"/>
    <cellStyle name="20% - Énfasis2 5 11" xfId="2428"/>
    <cellStyle name="20% - Énfasis2 5 12" xfId="2429"/>
    <cellStyle name="20% - Énfasis2 5 13" xfId="2430"/>
    <cellStyle name="20% - Énfasis2 5 14" xfId="2431"/>
    <cellStyle name="20% - Énfasis2 5 2" xfId="2432"/>
    <cellStyle name="20% - Énfasis2 5 3" xfId="2433"/>
    <cellStyle name="20% - Énfasis2 5 4" xfId="2434"/>
    <cellStyle name="20% - Énfasis2 5 5" xfId="2435"/>
    <cellStyle name="20% - Énfasis2 5 6" xfId="2436"/>
    <cellStyle name="20% - Énfasis2 5 7" xfId="2437"/>
    <cellStyle name="20% - Énfasis2 5 8" xfId="2438"/>
    <cellStyle name="20% - Énfasis2 5 9" xfId="2439"/>
    <cellStyle name="20% - Énfasis2 6" xfId="2440"/>
    <cellStyle name="20% - Énfasis2 7" xfId="2441"/>
    <cellStyle name="20% - Énfasis3 2" xfId="2442"/>
    <cellStyle name="20% - Énfasis3 2 10" xfId="2443"/>
    <cellStyle name="20% - Énfasis3 2 11" xfId="2444"/>
    <cellStyle name="20% - Énfasis3 2 12" xfId="2445"/>
    <cellStyle name="20% - Énfasis3 2 13" xfId="2446"/>
    <cellStyle name="20% - Énfasis3 2 14" xfId="2447"/>
    <cellStyle name="20% - Énfasis3 2 2" xfId="2448"/>
    <cellStyle name="20% - Énfasis3 2 3" xfId="2449"/>
    <cellStyle name="20% - Énfasis3 2 4" xfId="2450"/>
    <cellStyle name="20% - Énfasis3 2 5" xfId="2451"/>
    <cellStyle name="20% - Énfasis3 2 6" xfId="2452"/>
    <cellStyle name="20% - Énfasis3 2 7" xfId="2453"/>
    <cellStyle name="20% - Énfasis3 2 8" xfId="2454"/>
    <cellStyle name="20% - Énfasis3 2 9" xfId="2455"/>
    <cellStyle name="20% - Énfasis3 3" xfId="2456"/>
    <cellStyle name="20% - Énfasis3 3 10" xfId="2457"/>
    <cellStyle name="20% - Énfasis3 3 11" xfId="2458"/>
    <cellStyle name="20% - Énfasis3 3 12" xfId="2459"/>
    <cellStyle name="20% - Énfasis3 3 13" xfId="2460"/>
    <cellStyle name="20% - Énfasis3 3 14" xfId="2461"/>
    <cellStyle name="20% - Énfasis3 3 2" xfId="2462"/>
    <cellStyle name="20% - Énfasis3 3 3" xfId="2463"/>
    <cellStyle name="20% - Énfasis3 3 4" xfId="2464"/>
    <cellStyle name="20% - Énfasis3 3 5" xfId="2465"/>
    <cellStyle name="20% - Énfasis3 3 6" xfId="2466"/>
    <cellStyle name="20% - Énfasis3 3 7" xfId="2467"/>
    <cellStyle name="20% - Énfasis3 3 8" xfId="2468"/>
    <cellStyle name="20% - Énfasis3 3 9" xfId="2469"/>
    <cellStyle name="20% - Énfasis3 4" xfId="2470"/>
    <cellStyle name="20% - Énfasis3 4 10" xfId="2471"/>
    <cellStyle name="20% - Énfasis3 4 11" xfId="2472"/>
    <cellStyle name="20% - Énfasis3 4 12" xfId="2473"/>
    <cellStyle name="20% - Énfasis3 4 13" xfId="2474"/>
    <cellStyle name="20% - Énfasis3 4 14" xfId="2475"/>
    <cellStyle name="20% - Énfasis3 4 2" xfId="2476"/>
    <cellStyle name="20% - Énfasis3 4 3" xfId="2477"/>
    <cellStyle name="20% - Énfasis3 4 4" xfId="2478"/>
    <cellStyle name="20% - Énfasis3 4 5" xfId="2479"/>
    <cellStyle name="20% - Énfasis3 4 6" xfId="2480"/>
    <cellStyle name="20% - Énfasis3 4 7" xfId="2481"/>
    <cellStyle name="20% - Énfasis3 4 8" xfId="2482"/>
    <cellStyle name="20% - Énfasis3 4 9" xfId="2483"/>
    <cellStyle name="20% - Énfasis3 5" xfId="2484"/>
    <cellStyle name="20% - Énfasis3 5 10" xfId="2485"/>
    <cellStyle name="20% - Énfasis3 5 11" xfId="2486"/>
    <cellStyle name="20% - Énfasis3 5 12" xfId="2487"/>
    <cellStyle name="20% - Énfasis3 5 13" xfId="2488"/>
    <cellStyle name="20% - Énfasis3 5 14" xfId="2489"/>
    <cellStyle name="20% - Énfasis3 5 2" xfId="2490"/>
    <cellStyle name="20% - Énfasis3 5 3" xfId="2491"/>
    <cellStyle name="20% - Énfasis3 5 4" xfId="2492"/>
    <cellStyle name="20% - Énfasis3 5 5" xfId="2493"/>
    <cellStyle name="20% - Énfasis3 5 6" xfId="2494"/>
    <cellStyle name="20% - Énfasis3 5 7" xfId="2495"/>
    <cellStyle name="20% - Énfasis3 5 8" xfId="2496"/>
    <cellStyle name="20% - Énfasis3 5 9" xfId="2497"/>
    <cellStyle name="20% - Énfasis3 6" xfId="2498"/>
    <cellStyle name="20% - Énfasis3 7" xfId="2499"/>
    <cellStyle name="20% - Énfasis4 2" xfId="2500"/>
    <cellStyle name="20% - Énfasis4 2 10" xfId="2501"/>
    <cellStyle name="20% - Énfasis4 2 11" xfId="2502"/>
    <cellStyle name="20% - Énfasis4 2 12" xfId="2503"/>
    <cellStyle name="20% - Énfasis4 2 13" xfId="2504"/>
    <cellStyle name="20% - Énfasis4 2 14" xfId="2505"/>
    <cellStyle name="20% - Énfasis4 2 2" xfId="2506"/>
    <cellStyle name="20% - Énfasis4 2 3" xfId="2507"/>
    <cellStyle name="20% - Énfasis4 2 4" xfId="2508"/>
    <cellStyle name="20% - Énfasis4 2 5" xfId="2509"/>
    <cellStyle name="20% - Énfasis4 2 6" xfId="2510"/>
    <cellStyle name="20% - Énfasis4 2 7" xfId="2511"/>
    <cellStyle name="20% - Énfasis4 2 8" xfId="2512"/>
    <cellStyle name="20% - Énfasis4 2 9" xfId="2513"/>
    <cellStyle name="20% - Énfasis4 3" xfId="2514"/>
    <cellStyle name="20% - Énfasis4 3 10" xfId="2515"/>
    <cellStyle name="20% - Énfasis4 3 11" xfId="2516"/>
    <cellStyle name="20% - Énfasis4 3 12" xfId="2517"/>
    <cellStyle name="20% - Énfasis4 3 13" xfId="2518"/>
    <cellStyle name="20% - Énfasis4 3 14" xfId="2519"/>
    <cellStyle name="20% - Énfasis4 3 2" xfId="2520"/>
    <cellStyle name="20% - Énfasis4 3 3" xfId="2521"/>
    <cellStyle name="20% - Énfasis4 3 4" xfId="2522"/>
    <cellStyle name="20% - Énfasis4 3 5" xfId="2523"/>
    <cellStyle name="20% - Énfasis4 3 6" xfId="2524"/>
    <cellStyle name="20% - Énfasis4 3 7" xfId="2525"/>
    <cellStyle name="20% - Énfasis4 3 8" xfId="2526"/>
    <cellStyle name="20% - Énfasis4 3 9" xfId="2527"/>
    <cellStyle name="20% - Énfasis4 4" xfId="2528"/>
    <cellStyle name="20% - Énfasis4 4 10" xfId="2529"/>
    <cellStyle name="20% - Énfasis4 4 11" xfId="2530"/>
    <cellStyle name="20% - Énfasis4 4 12" xfId="2531"/>
    <cellStyle name="20% - Énfasis4 4 13" xfId="2532"/>
    <cellStyle name="20% - Énfasis4 4 14" xfId="2533"/>
    <cellStyle name="20% - Énfasis4 4 2" xfId="2534"/>
    <cellStyle name="20% - Énfasis4 4 3" xfId="2535"/>
    <cellStyle name="20% - Énfasis4 4 4" xfId="2536"/>
    <cellStyle name="20% - Énfasis4 4 5" xfId="2537"/>
    <cellStyle name="20% - Énfasis4 4 6" xfId="2538"/>
    <cellStyle name="20% - Énfasis4 4 7" xfId="2539"/>
    <cellStyle name="20% - Énfasis4 4 8" xfId="2540"/>
    <cellStyle name="20% - Énfasis4 4 9" xfId="2541"/>
    <cellStyle name="20% - Énfasis4 5" xfId="2542"/>
    <cellStyle name="20% - Énfasis4 5 10" xfId="2543"/>
    <cellStyle name="20% - Énfasis4 5 11" xfId="2544"/>
    <cellStyle name="20% - Énfasis4 5 12" xfId="2545"/>
    <cellStyle name="20% - Énfasis4 5 13" xfId="2546"/>
    <cellStyle name="20% - Énfasis4 5 14" xfId="2547"/>
    <cellStyle name="20% - Énfasis4 5 2" xfId="2548"/>
    <cellStyle name="20% - Énfasis4 5 3" xfId="2549"/>
    <cellStyle name="20% - Énfasis4 5 4" xfId="2550"/>
    <cellStyle name="20% - Énfasis4 5 5" xfId="2551"/>
    <cellStyle name="20% - Énfasis4 5 6" xfId="2552"/>
    <cellStyle name="20% - Énfasis4 5 7" xfId="2553"/>
    <cellStyle name="20% - Énfasis4 5 8" xfId="2554"/>
    <cellStyle name="20% - Énfasis4 5 9" xfId="2555"/>
    <cellStyle name="20% - Énfasis4 6" xfId="2556"/>
    <cellStyle name="20% - Énfasis4 7" xfId="2557"/>
    <cellStyle name="20% - Énfasis5 2" xfId="2558"/>
    <cellStyle name="20% - Énfasis5 2 10" xfId="2559"/>
    <cellStyle name="20% - Énfasis5 2 11" xfId="2560"/>
    <cellStyle name="20% - Énfasis5 2 12" xfId="2561"/>
    <cellStyle name="20% - Énfasis5 2 13" xfId="2562"/>
    <cellStyle name="20% - Énfasis5 2 14" xfId="2563"/>
    <cellStyle name="20% - Énfasis5 2 2" xfId="2564"/>
    <cellStyle name="20% - Énfasis5 2 3" xfId="2565"/>
    <cellStyle name="20% - Énfasis5 2 4" xfId="2566"/>
    <cellStyle name="20% - Énfasis5 2 5" xfId="2567"/>
    <cellStyle name="20% - Énfasis5 2 6" xfId="2568"/>
    <cellStyle name="20% - Énfasis5 2 7" xfId="2569"/>
    <cellStyle name="20% - Énfasis5 2 8" xfId="2570"/>
    <cellStyle name="20% - Énfasis5 2 9" xfId="2571"/>
    <cellStyle name="20% - Énfasis5 3" xfId="2572"/>
    <cellStyle name="20% - Énfasis5 3 10" xfId="2573"/>
    <cellStyle name="20% - Énfasis5 3 11" xfId="2574"/>
    <cellStyle name="20% - Énfasis5 3 12" xfId="2575"/>
    <cellStyle name="20% - Énfasis5 3 13" xfId="2576"/>
    <cellStyle name="20% - Énfasis5 3 14" xfId="2577"/>
    <cellStyle name="20% - Énfasis5 3 2" xfId="2578"/>
    <cellStyle name="20% - Énfasis5 3 3" xfId="2579"/>
    <cellStyle name="20% - Énfasis5 3 4" xfId="2580"/>
    <cellStyle name="20% - Énfasis5 3 5" xfId="2581"/>
    <cellStyle name="20% - Énfasis5 3 6" xfId="2582"/>
    <cellStyle name="20% - Énfasis5 3 7" xfId="2583"/>
    <cellStyle name="20% - Énfasis5 3 8" xfId="2584"/>
    <cellStyle name="20% - Énfasis5 3 9" xfId="2585"/>
    <cellStyle name="20% - Énfasis5 4" xfId="2586"/>
    <cellStyle name="20% - Énfasis5 4 10" xfId="2587"/>
    <cellStyle name="20% - Énfasis5 4 11" xfId="2588"/>
    <cellStyle name="20% - Énfasis5 4 12" xfId="2589"/>
    <cellStyle name="20% - Énfasis5 4 13" xfId="2590"/>
    <cellStyle name="20% - Énfasis5 4 14" xfId="2591"/>
    <cellStyle name="20% - Énfasis5 4 2" xfId="2592"/>
    <cellStyle name="20% - Énfasis5 4 3" xfId="2593"/>
    <cellStyle name="20% - Énfasis5 4 4" xfId="2594"/>
    <cellStyle name="20% - Énfasis5 4 5" xfId="2595"/>
    <cellStyle name="20% - Énfasis5 4 6" xfId="2596"/>
    <cellStyle name="20% - Énfasis5 4 7" xfId="2597"/>
    <cellStyle name="20% - Énfasis5 4 8" xfId="2598"/>
    <cellStyle name="20% - Énfasis5 4 9" xfId="2599"/>
    <cellStyle name="20% - Énfasis5 5" xfId="2600"/>
    <cellStyle name="20% - Énfasis5 5 10" xfId="2601"/>
    <cellStyle name="20% - Énfasis5 5 11" xfId="2602"/>
    <cellStyle name="20% - Énfasis5 5 12" xfId="2603"/>
    <cellStyle name="20% - Énfasis5 5 13" xfId="2604"/>
    <cellStyle name="20% - Énfasis5 5 14" xfId="2605"/>
    <cellStyle name="20% - Énfasis5 5 2" xfId="2606"/>
    <cellStyle name="20% - Énfasis5 5 3" xfId="2607"/>
    <cellStyle name="20% - Énfasis5 5 4" xfId="2608"/>
    <cellStyle name="20% - Énfasis5 5 5" xfId="2609"/>
    <cellStyle name="20% - Énfasis5 5 6" xfId="2610"/>
    <cellStyle name="20% - Énfasis5 5 7" xfId="2611"/>
    <cellStyle name="20% - Énfasis5 5 8" xfId="2612"/>
    <cellStyle name="20% - Énfasis5 5 9" xfId="2613"/>
    <cellStyle name="20% - Énfasis5 6" xfId="2614"/>
    <cellStyle name="20% - Énfasis5 7" xfId="2615"/>
    <cellStyle name="20% - Énfasis6 2" xfId="2616"/>
    <cellStyle name="20% - Énfasis6 2 10" xfId="2617"/>
    <cellStyle name="20% - Énfasis6 2 11" xfId="2618"/>
    <cellStyle name="20% - Énfasis6 2 12" xfId="2619"/>
    <cellStyle name="20% - Énfasis6 2 13" xfId="2620"/>
    <cellStyle name="20% - Énfasis6 2 14" xfId="2621"/>
    <cellStyle name="20% - Énfasis6 2 2" xfId="2622"/>
    <cellStyle name="20% - Énfasis6 2 3" xfId="2623"/>
    <cellStyle name="20% - Énfasis6 2 4" xfId="2624"/>
    <cellStyle name="20% - Énfasis6 2 5" xfId="2625"/>
    <cellStyle name="20% - Énfasis6 2 6" xfId="2626"/>
    <cellStyle name="20% - Énfasis6 2 7" xfId="2627"/>
    <cellStyle name="20% - Énfasis6 2 8" xfId="2628"/>
    <cellStyle name="20% - Énfasis6 2 9" xfId="2629"/>
    <cellStyle name="20% - Énfasis6 3" xfId="2630"/>
    <cellStyle name="20% - Énfasis6 3 10" xfId="2631"/>
    <cellStyle name="20% - Énfasis6 3 11" xfId="2632"/>
    <cellStyle name="20% - Énfasis6 3 12" xfId="2633"/>
    <cellStyle name="20% - Énfasis6 3 13" xfId="2634"/>
    <cellStyle name="20% - Énfasis6 3 14" xfId="2635"/>
    <cellStyle name="20% - Énfasis6 3 2" xfId="2636"/>
    <cellStyle name="20% - Énfasis6 3 3" xfId="2637"/>
    <cellStyle name="20% - Énfasis6 3 4" xfId="2638"/>
    <cellStyle name="20% - Énfasis6 3 5" xfId="2639"/>
    <cellStyle name="20% - Énfasis6 3 6" xfId="2640"/>
    <cellStyle name="20% - Énfasis6 3 7" xfId="2641"/>
    <cellStyle name="20% - Énfasis6 3 8" xfId="2642"/>
    <cellStyle name="20% - Énfasis6 3 9" xfId="2643"/>
    <cellStyle name="20% - Énfasis6 4" xfId="2644"/>
    <cellStyle name="20% - Énfasis6 4 10" xfId="2645"/>
    <cellStyle name="20% - Énfasis6 4 11" xfId="2646"/>
    <cellStyle name="20% - Énfasis6 4 12" xfId="2647"/>
    <cellStyle name="20% - Énfasis6 4 13" xfId="2648"/>
    <cellStyle name="20% - Énfasis6 4 14" xfId="2649"/>
    <cellStyle name="20% - Énfasis6 4 2" xfId="2650"/>
    <cellStyle name="20% - Énfasis6 4 3" xfId="2651"/>
    <cellStyle name="20% - Énfasis6 4 4" xfId="2652"/>
    <cellStyle name="20% - Énfasis6 4 5" xfId="2653"/>
    <cellStyle name="20% - Énfasis6 4 6" xfId="2654"/>
    <cellStyle name="20% - Énfasis6 4 7" xfId="2655"/>
    <cellStyle name="20% - Énfasis6 4 8" xfId="2656"/>
    <cellStyle name="20% - Énfasis6 4 9" xfId="2657"/>
    <cellStyle name="20% - Énfasis6 5" xfId="2658"/>
    <cellStyle name="20% - Énfasis6 5 10" xfId="2659"/>
    <cellStyle name="20% - Énfasis6 5 11" xfId="2660"/>
    <cellStyle name="20% - Énfasis6 5 12" xfId="2661"/>
    <cellStyle name="20% - Énfasis6 5 13" xfId="2662"/>
    <cellStyle name="20% - Énfasis6 5 14" xfId="2663"/>
    <cellStyle name="20% - Énfasis6 5 2" xfId="2664"/>
    <cellStyle name="20% - Énfasis6 5 3" xfId="2665"/>
    <cellStyle name="20% - Énfasis6 5 4" xfId="2666"/>
    <cellStyle name="20% - Énfasis6 5 5" xfId="2667"/>
    <cellStyle name="20% - Énfasis6 5 6" xfId="2668"/>
    <cellStyle name="20% - Énfasis6 5 7" xfId="2669"/>
    <cellStyle name="20% - Énfasis6 5 8" xfId="2670"/>
    <cellStyle name="20% - Énfasis6 5 9" xfId="2671"/>
    <cellStyle name="20% - Énfasis6 6" xfId="2672"/>
    <cellStyle name="20% - Énfasis6 7" xfId="2673"/>
    <cellStyle name="3" xfId="2674"/>
    <cellStyle name="40 % - Accent1" xfId="2675"/>
    <cellStyle name="40 % - Accent2" xfId="2676"/>
    <cellStyle name="40 % - Accent3" xfId="2677"/>
    <cellStyle name="40 % - Accent4" xfId="2678"/>
    <cellStyle name="40 % - Accent5" xfId="2679"/>
    <cellStyle name="40 % - Accent6" xfId="2680"/>
    <cellStyle name="40% - Accent1" xfId="2681"/>
    <cellStyle name="40% - Accent1 2" xfId="2682"/>
    <cellStyle name="40% - Accent2" xfId="2683"/>
    <cellStyle name="40% - Accent2 2" xfId="2684"/>
    <cellStyle name="40% - Accent3" xfId="2685"/>
    <cellStyle name="40% - Accent3 2" xfId="2686"/>
    <cellStyle name="40% - Accent4" xfId="2687"/>
    <cellStyle name="40% - Accent4 2" xfId="2688"/>
    <cellStyle name="40% - Accent5" xfId="2689"/>
    <cellStyle name="40% - Accent5 2" xfId="2690"/>
    <cellStyle name="40% - Accent6" xfId="2691"/>
    <cellStyle name="40% - Accent6 2" xfId="2692"/>
    <cellStyle name="40% - akcent 1" xfId="2693"/>
    <cellStyle name="40% - akcent 1 10" xfId="2694"/>
    <cellStyle name="40% - akcent 1 11" xfId="2695"/>
    <cellStyle name="40% - akcent 1 2" xfId="2696"/>
    <cellStyle name="40% - akcent 1 2 2" xfId="2697"/>
    <cellStyle name="40% - akcent 1 2 3" xfId="2698"/>
    <cellStyle name="40% - akcent 1 3" xfId="2699"/>
    <cellStyle name="40% - akcent 1 3 2" xfId="2700"/>
    <cellStyle name="40% - akcent 1 3 3" xfId="2701"/>
    <cellStyle name="40% - akcent 1 4" xfId="2702"/>
    <cellStyle name="40% - akcent 1 4 2" xfId="2703"/>
    <cellStyle name="40% - akcent 1 4 3" xfId="2704"/>
    <cellStyle name="40% - akcent 1 5" xfId="2705"/>
    <cellStyle name="40% - akcent 1 5 2" xfId="2706"/>
    <cellStyle name="40% - akcent 1 5 3" xfId="2707"/>
    <cellStyle name="40% - akcent 1 6" xfId="2708"/>
    <cellStyle name="40% - akcent 1 7" xfId="2709"/>
    <cellStyle name="40% - akcent 1 8" xfId="2710"/>
    <cellStyle name="40% - akcent 1 9" xfId="2711"/>
    <cellStyle name="40% - akcent 2" xfId="2712"/>
    <cellStyle name="40% - akcent 2 10" xfId="2713"/>
    <cellStyle name="40% - akcent 2 11" xfId="2714"/>
    <cellStyle name="40% - akcent 2 2" xfId="2715"/>
    <cellStyle name="40% - akcent 2 2 2" xfId="2716"/>
    <cellStyle name="40% - akcent 2 2 3" xfId="2717"/>
    <cellStyle name="40% - akcent 2 3" xfId="2718"/>
    <cellStyle name="40% - akcent 2 3 2" xfId="2719"/>
    <cellStyle name="40% - akcent 2 3 3" xfId="2720"/>
    <cellStyle name="40% - akcent 2 4" xfId="2721"/>
    <cellStyle name="40% - akcent 2 4 2" xfId="2722"/>
    <cellStyle name="40% - akcent 2 4 3" xfId="2723"/>
    <cellStyle name="40% - akcent 2 5" xfId="2724"/>
    <cellStyle name="40% - akcent 2 5 2" xfId="2725"/>
    <cellStyle name="40% - akcent 2 5 3" xfId="2726"/>
    <cellStyle name="40% - akcent 2 6" xfId="2727"/>
    <cellStyle name="40% - akcent 2 7" xfId="2728"/>
    <cellStyle name="40% - akcent 2 8" xfId="2729"/>
    <cellStyle name="40% - akcent 2 9" xfId="2730"/>
    <cellStyle name="40% - akcent 3" xfId="2731"/>
    <cellStyle name="40% - akcent 3 10" xfId="2732"/>
    <cellStyle name="40% - akcent 3 11" xfId="2733"/>
    <cellStyle name="40% - akcent 3 2" xfId="2734"/>
    <cellStyle name="40% - akcent 3 2 2" xfId="2735"/>
    <cellStyle name="40% - akcent 3 2 3" xfId="2736"/>
    <cellStyle name="40% - akcent 3 3" xfId="2737"/>
    <cellStyle name="40% - akcent 3 3 2" xfId="2738"/>
    <cellStyle name="40% - akcent 3 3 3" xfId="2739"/>
    <cellStyle name="40% - akcent 3 4" xfId="2740"/>
    <cellStyle name="40% - akcent 3 4 2" xfId="2741"/>
    <cellStyle name="40% - akcent 3 4 3" xfId="2742"/>
    <cellStyle name="40% - akcent 3 5" xfId="2743"/>
    <cellStyle name="40% - akcent 3 5 2" xfId="2744"/>
    <cellStyle name="40% - akcent 3 5 3" xfId="2745"/>
    <cellStyle name="40% - akcent 3 6" xfId="2746"/>
    <cellStyle name="40% - akcent 3 7" xfId="2747"/>
    <cellStyle name="40% - akcent 3 8" xfId="2748"/>
    <cellStyle name="40% - akcent 3 9" xfId="2749"/>
    <cellStyle name="40% - akcent 4" xfId="2750"/>
    <cellStyle name="40% - akcent 4 10" xfId="2751"/>
    <cellStyle name="40% - akcent 4 11" xfId="2752"/>
    <cellStyle name="40% - akcent 4 2" xfId="2753"/>
    <cellStyle name="40% - akcent 4 2 2" xfId="2754"/>
    <cellStyle name="40% - akcent 4 2 3" xfId="2755"/>
    <cellStyle name="40% - akcent 4 3" xfId="2756"/>
    <cellStyle name="40% - akcent 4 3 2" xfId="2757"/>
    <cellStyle name="40% - akcent 4 3 3" xfId="2758"/>
    <cellStyle name="40% - akcent 4 4" xfId="2759"/>
    <cellStyle name="40% - akcent 4 4 2" xfId="2760"/>
    <cellStyle name="40% - akcent 4 4 3" xfId="2761"/>
    <cellStyle name="40% - akcent 4 5" xfId="2762"/>
    <cellStyle name="40% - akcent 4 5 2" xfId="2763"/>
    <cellStyle name="40% - akcent 4 5 3" xfId="2764"/>
    <cellStyle name="40% - akcent 4 6" xfId="2765"/>
    <cellStyle name="40% - akcent 4 7" xfId="2766"/>
    <cellStyle name="40% - akcent 4 8" xfId="2767"/>
    <cellStyle name="40% - akcent 4 9" xfId="2768"/>
    <cellStyle name="40% - akcent 5" xfId="2769"/>
    <cellStyle name="40% - akcent 5 10" xfId="2770"/>
    <cellStyle name="40% - akcent 5 11" xfId="2771"/>
    <cellStyle name="40% - akcent 5 2" xfId="2772"/>
    <cellStyle name="40% - akcent 5 2 2" xfId="2773"/>
    <cellStyle name="40% - akcent 5 2 3" xfId="2774"/>
    <cellStyle name="40% - akcent 5 3" xfId="2775"/>
    <cellStyle name="40% - akcent 5 3 2" xfId="2776"/>
    <cellStyle name="40% - akcent 5 3 3" xfId="2777"/>
    <cellStyle name="40% - akcent 5 4" xfId="2778"/>
    <cellStyle name="40% - akcent 5 4 2" xfId="2779"/>
    <cellStyle name="40% - akcent 5 4 3" xfId="2780"/>
    <cellStyle name="40% - akcent 5 5" xfId="2781"/>
    <cellStyle name="40% - akcent 5 5 2" xfId="2782"/>
    <cellStyle name="40% - akcent 5 5 3" xfId="2783"/>
    <cellStyle name="40% - akcent 5 6" xfId="2784"/>
    <cellStyle name="40% - akcent 5 7" xfId="2785"/>
    <cellStyle name="40% - akcent 5 8" xfId="2786"/>
    <cellStyle name="40% - akcent 5 9" xfId="2787"/>
    <cellStyle name="40% - akcent 6" xfId="2788"/>
    <cellStyle name="40% - akcent 6 10" xfId="2789"/>
    <cellStyle name="40% - akcent 6 11" xfId="2790"/>
    <cellStyle name="40% - akcent 6 2" xfId="2791"/>
    <cellStyle name="40% - akcent 6 2 2" xfId="2792"/>
    <cellStyle name="40% - akcent 6 2 3" xfId="2793"/>
    <cellStyle name="40% - akcent 6 3" xfId="2794"/>
    <cellStyle name="40% - akcent 6 3 2" xfId="2795"/>
    <cellStyle name="40% - akcent 6 3 3" xfId="2796"/>
    <cellStyle name="40% - akcent 6 4" xfId="2797"/>
    <cellStyle name="40% - akcent 6 4 2" xfId="2798"/>
    <cellStyle name="40% - akcent 6 4 3" xfId="2799"/>
    <cellStyle name="40% - akcent 6 5" xfId="2800"/>
    <cellStyle name="40% - akcent 6 5 2" xfId="2801"/>
    <cellStyle name="40% - akcent 6 5 3" xfId="2802"/>
    <cellStyle name="40% - akcent 6 6" xfId="2803"/>
    <cellStyle name="40% - akcent 6 7" xfId="2804"/>
    <cellStyle name="40% - akcent 6 8" xfId="2805"/>
    <cellStyle name="40% - akcent 6 9" xfId="2806"/>
    <cellStyle name="40% - Énfasis1 2" xfId="2807"/>
    <cellStyle name="40% - Énfasis1 2 10" xfId="2808"/>
    <cellStyle name="40% - Énfasis1 2 11" xfId="2809"/>
    <cellStyle name="40% - Énfasis1 2 12" xfId="2810"/>
    <cellStyle name="40% - Énfasis1 2 13" xfId="2811"/>
    <cellStyle name="40% - Énfasis1 2 14" xfId="2812"/>
    <cellStyle name="40% - Énfasis1 2 2" xfId="2813"/>
    <cellStyle name="40% - Énfasis1 2 3" xfId="2814"/>
    <cellStyle name="40% - Énfasis1 2 4" xfId="2815"/>
    <cellStyle name="40% - Énfasis1 2 5" xfId="2816"/>
    <cellStyle name="40% - Énfasis1 2 6" xfId="2817"/>
    <cellStyle name="40% - Énfasis1 2 7" xfId="2818"/>
    <cellStyle name="40% - Énfasis1 2 8" xfId="2819"/>
    <cellStyle name="40% - Énfasis1 2 9" xfId="2820"/>
    <cellStyle name="40% - Énfasis1 3" xfId="2821"/>
    <cellStyle name="40% - Énfasis1 3 10" xfId="2822"/>
    <cellStyle name="40% - Énfasis1 3 11" xfId="2823"/>
    <cellStyle name="40% - Énfasis1 3 12" xfId="2824"/>
    <cellStyle name="40% - Énfasis1 3 13" xfId="2825"/>
    <cellStyle name="40% - Énfasis1 3 14" xfId="2826"/>
    <cellStyle name="40% - Énfasis1 3 2" xfId="2827"/>
    <cellStyle name="40% - Énfasis1 3 3" xfId="2828"/>
    <cellStyle name="40% - Énfasis1 3 4" xfId="2829"/>
    <cellStyle name="40% - Énfasis1 3 5" xfId="2830"/>
    <cellStyle name="40% - Énfasis1 3 6" xfId="2831"/>
    <cellStyle name="40% - Énfasis1 3 7" xfId="2832"/>
    <cellStyle name="40% - Énfasis1 3 8" xfId="2833"/>
    <cellStyle name="40% - Énfasis1 3 9" xfId="2834"/>
    <cellStyle name="40% - Énfasis1 4" xfId="2835"/>
    <cellStyle name="40% - Énfasis1 4 10" xfId="2836"/>
    <cellStyle name="40% - Énfasis1 4 11" xfId="2837"/>
    <cellStyle name="40% - Énfasis1 4 12" xfId="2838"/>
    <cellStyle name="40% - Énfasis1 4 13" xfId="2839"/>
    <cellStyle name="40% - Énfasis1 4 14" xfId="2840"/>
    <cellStyle name="40% - Énfasis1 4 2" xfId="2841"/>
    <cellStyle name="40% - Énfasis1 4 3" xfId="2842"/>
    <cellStyle name="40% - Énfasis1 4 4" xfId="2843"/>
    <cellStyle name="40% - Énfasis1 4 5" xfId="2844"/>
    <cellStyle name="40% - Énfasis1 4 6" xfId="2845"/>
    <cellStyle name="40% - Énfasis1 4 7" xfId="2846"/>
    <cellStyle name="40% - Énfasis1 4 8" xfId="2847"/>
    <cellStyle name="40% - Énfasis1 4 9" xfId="2848"/>
    <cellStyle name="40% - Énfasis1 5" xfId="2849"/>
    <cellStyle name="40% - Énfasis1 5 10" xfId="2850"/>
    <cellStyle name="40% - Énfasis1 5 11" xfId="2851"/>
    <cellStyle name="40% - Énfasis1 5 12" xfId="2852"/>
    <cellStyle name="40% - Énfasis1 5 13" xfId="2853"/>
    <cellStyle name="40% - Énfasis1 5 14" xfId="2854"/>
    <cellStyle name="40% - Énfasis1 5 2" xfId="2855"/>
    <cellStyle name="40% - Énfasis1 5 3" xfId="2856"/>
    <cellStyle name="40% - Énfasis1 5 4" xfId="2857"/>
    <cellStyle name="40% - Énfasis1 5 5" xfId="2858"/>
    <cellStyle name="40% - Énfasis1 5 6" xfId="2859"/>
    <cellStyle name="40% - Énfasis1 5 7" xfId="2860"/>
    <cellStyle name="40% - Énfasis1 5 8" xfId="2861"/>
    <cellStyle name="40% - Énfasis1 5 9" xfId="2862"/>
    <cellStyle name="40% - Énfasis1 6" xfId="2863"/>
    <cellStyle name="40% - Énfasis1 7" xfId="2864"/>
    <cellStyle name="40% - Énfasis2 2" xfId="2865"/>
    <cellStyle name="40% - Énfasis2 2 10" xfId="2866"/>
    <cellStyle name="40% - Énfasis2 2 11" xfId="2867"/>
    <cellStyle name="40% - Énfasis2 2 12" xfId="2868"/>
    <cellStyle name="40% - Énfasis2 2 13" xfId="2869"/>
    <cellStyle name="40% - Énfasis2 2 14" xfId="2870"/>
    <cellStyle name="40% - Énfasis2 2 2" xfId="2871"/>
    <cellStyle name="40% - Énfasis2 2 3" xfId="2872"/>
    <cellStyle name="40% - Énfasis2 2 4" xfId="2873"/>
    <cellStyle name="40% - Énfasis2 2 5" xfId="2874"/>
    <cellStyle name="40% - Énfasis2 2 6" xfId="2875"/>
    <cellStyle name="40% - Énfasis2 2 7" xfId="2876"/>
    <cellStyle name="40% - Énfasis2 2 8" xfId="2877"/>
    <cellStyle name="40% - Énfasis2 2 9" xfId="2878"/>
    <cellStyle name="40% - Énfasis2 3" xfId="2879"/>
    <cellStyle name="40% - Énfasis2 3 10" xfId="2880"/>
    <cellStyle name="40% - Énfasis2 3 11" xfId="2881"/>
    <cellStyle name="40% - Énfasis2 3 12" xfId="2882"/>
    <cellStyle name="40% - Énfasis2 3 13" xfId="2883"/>
    <cellStyle name="40% - Énfasis2 3 14" xfId="2884"/>
    <cellStyle name="40% - Énfasis2 3 2" xfId="2885"/>
    <cellStyle name="40% - Énfasis2 3 3" xfId="2886"/>
    <cellStyle name="40% - Énfasis2 3 4" xfId="2887"/>
    <cellStyle name="40% - Énfasis2 3 5" xfId="2888"/>
    <cellStyle name="40% - Énfasis2 3 6" xfId="2889"/>
    <cellStyle name="40% - Énfasis2 3 7" xfId="2890"/>
    <cellStyle name="40% - Énfasis2 3 8" xfId="2891"/>
    <cellStyle name="40% - Énfasis2 3 9" xfId="2892"/>
    <cellStyle name="40% - Énfasis2 4" xfId="2893"/>
    <cellStyle name="40% - Énfasis2 4 10" xfId="2894"/>
    <cellStyle name="40% - Énfasis2 4 11" xfId="2895"/>
    <cellStyle name="40% - Énfasis2 4 12" xfId="2896"/>
    <cellStyle name="40% - Énfasis2 4 13" xfId="2897"/>
    <cellStyle name="40% - Énfasis2 4 14" xfId="2898"/>
    <cellStyle name="40% - Énfasis2 4 2" xfId="2899"/>
    <cellStyle name="40% - Énfasis2 4 3" xfId="2900"/>
    <cellStyle name="40% - Énfasis2 4 4" xfId="2901"/>
    <cellStyle name="40% - Énfasis2 4 5" xfId="2902"/>
    <cellStyle name="40% - Énfasis2 4 6" xfId="2903"/>
    <cellStyle name="40% - Énfasis2 4 7" xfId="2904"/>
    <cellStyle name="40% - Énfasis2 4 8" xfId="2905"/>
    <cellStyle name="40% - Énfasis2 4 9" xfId="2906"/>
    <cellStyle name="40% - Énfasis2 5" xfId="2907"/>
    <cellStyle name="40% - Énfasis2 5 10" xfId="2908"/>
    <cellStyle name="40% - Énfasis2 5 11" xfId="2909"/>
    <cellStyle name="40% - Énfasis2 5 12" xfId="2910"/>
    <cellStyle name="40% - Énfasis2 5 13" xfId="2911"/>
    <cellStyle name="40% - Énfasis2 5 14" xfId="2912"/>
    <cellStyle name="40% - Énfasis2 5 2" xfId="2913"/>
    <cellStyle name="40% - Énfasis2 5 3" xfId="2914"/>
    <cellStyle name="40% - Énfasis2 5 4" xfId="2915"/>
    <cellStyle name="40% - Énfasis2 5 5" xfId="2916"/>
    <cellStyle name="40% - Énfasis2 5 6" xfId="2917"/>
    <cellStyle name="40% - Énfasis2 5 7" xfId="2918"/>
    <cellStyle name="40% - Énfasis2 5 8" xfId="2919"/>
    <cellStyle name="40% - Énfasis2 5 9" xfId="2920"/>
    <cellStyle name="40% - Énfasis2 6" xfId="2921"/>
    <cellStyle name="40% - Énfasis2 7" xfId="2922"/>
    <cellStyle name="40% - Énfasis3 2" xfId="2923"/>
    <cellStyle name="40% - Énfasis3 2 10" xfId="2924"/>
    <cellStyle name="40% - Énfasis3 2 11" xfId="2925"/>
    <cellStyle name="40% - Énfasis3 2 12" xfId="2926"/>
    <cellStyle name="40% - Énfasis3 2 13" xfId="2927"/>
    <cellStyle name="40% - Énfasis3 2 14" xfId="2928"/>
    <cellStyle name="40% - Énfasis3 2 2" xfId="2929"/>
    <cellStyle name="40% - Énfasis3 2 3" xfId="2930"/>
    <cellStyle name="40% - Énfasis3 2 4" xfId="2931"/>
    <cellStyle name="40% - Énfasis3 2 5" xfId="2932"/>
    <cellStyle name="40% - Énfasis3 2 6" xfId="2933"/>
    <cellStyle name="40% - Énfasis3 2 7" xfId="2934"/>
    <cellStyle name="40% - Énfasis3 2 8" xfId="2935"/>
    <cellStyle name="40% - Énfasis3 2 9" xfId="2936"/>
    <cellStyle name="40% - Énfasis3 3" xfId="2937"/>
    <cellStyle name="40% - Énfasis3 3 10" xfId="2938"/>
    <cellStyle name="40% - Énfasis3 3 11" xfId="2939"/>
    <cellStyle name="40% - Énfasis3 3 12" xfId="2940"/>
    <cellStyle name="40% - Énfasis3 3 13" xfId="2941"/>
    <cellStyle name="40% - Énfasis3 3 14" xfId="2942"/>
    <cellStyle name="40% - Énfasis3 3 2" xfId="2943"/>
    <cellStyle name="40% - Énfasis3 3 3" xfId="2944"/>
    <cellStyle name="40% - Énfasis3 3 4" xfId="2945"/>
    <cellStyle name="40% - Énfasis3 3 5" xfId="2946"/>
    <cellStyle name="40% - Énfasis3 3 6" xfId="2947"/>
    <cellStyle name="40% - Énfasis3 3 7" xfId="2948"/>
    <cellStyle name="40% - Énfasis3 3 8" xfId="2949"/>
    <cellStyle name="40% - Énfasis3 3 9" xfId="2950"/>
    <cellStyle name="40% - Énfasis3 4" xfId="2951"/>
    <cellStyle name="40% - Énfasis3 4 10" xfId="2952"/>
    <cellStyle name="40% - Énfasis3 4 11" xfId="2953"/>
    <cellStyle name="40% - Énfasis3 4 12" xfId="2954"/>
    <cellStyle name="40% - Énfasis3 4 13" xfId="2955"/>
    <cellStyle name="40% - Énfasis3 4 14" xfId="2956"/>
    <cellStyle name="40% - Énfasis3 4 2" xfId="2957"/>
    <cellStyle name="40% - Énfasis3 4 3" xfId="2958"/>
    <cellStyle name="40% - Énfasis3 4 4" xfId="2959"/>
    <cellStyle name="40% - Énfasis3 4 5" xfId="2960"/>
    <cellStyle name="40% - Énfasis3 4 6" xfId="2961"/>
    <cellStyle name="40% - Énfasis3 4 7" xfId="2962"/>
    <cellStyle name="40% - Énfasis3 4 8" xfId="2963"/>
    <cellStyle name="40% - Énfasis3 4 9" xfId="2964"/>
    <cellStyle name="40% - Énfasis3 5" xfId="2965"/>
    <cellStyle name="40% - Énfasis3 5 10" xfId="2966"/>
    <cellStyle name="40% - Énfasis3 5 11" xfId="2967"/>
    <cellStyle name="40% - Énfasis3 5 12" xfId="2968"/>
    <cellStyle name="40% - Énfasis3 5 13" xfId="2969"/>
    <cellStyle name="40% - Énfasis3 5 14" xfId="2970"/>
    <cellStyle name="40% - Énfasis3 5 2" xfId="2971"/>
    <cellStyle name="40% - Énfasis3 5 3" xfId="2972"/>
    <cellStyle name="40% - Énfasis3 5 4" xfId="2973"/>
    <cellStyle name="40% - Énfasis3 5 5" xfId="2974"/>
    <cellStyle name="40% - Énfasis3 5 6" xfId="2975"/>
    <cellStyle name="40% - Énfasis3 5 7" xfId="2976"/>
    <cellStyle name="40% - Énfasis3 5 8" xfId="2977"/>
    <cellStyle name="40% - Énfasis3 5 9" xfId="2978"/>
    <cellStyle name="40% - Énfasis3 6" xfId="2979"/>
    <cellStyle name="40% - Énfasis3 7" xfId="2980"/>
    <cellStyle name="40% - Énfasis4 2" xfId="2981"/>
    <cellStyle name="40% - Énfasis4 2 10" xfId="2982"/>
    <cellStyle name="40% - Énfasis4 2 11" xfId="2983"/>
    <cellStyle name="40% - Énfasis4 2 12" xfId="2984"/>
    <cellStyle name="40% - Énfasis4 2 13" xfId="2985"/>
    <cellStyle name="40% - Énfasis4 2 14" xfId="2986"/>
    <cellStyle name="40% - Énfasis4 2 2" xfId="2987"/>
    <cellStyle name="40% - Énfasis4 2 3" xfId="2988"/>
    <cellStyle name="40% - Énfasis4 2 4" xfId="2989"/>
    <cellStyle name="40% - Énfasis4 2 5" xfId="2990"/>
    <cellStyle name="40% - Énfasis4 2 6" xfId="2991"/>
    <cellStyle name="40% - Énfasis4 2 7" xfId="2992"/>
    <cellStyle name="40% - Énfasis4 2 8" xfId="2993"/>
    <cellStyle name="40% - Énfasis4 2 9" xfId="2994"/>
    <cellStyle name="40% - Énfasis4 3" xfId="2995"/>
    <cellStyle name="40% - Énfasis4 3 10" xfId="2996"/>
    <cellStyle name="40% - Énfasis4 3 11" xfId="2997"/>
    <cellStyle name="40% - Énfasis4 3 12" xfId="2998"/>
    <cellStyle name="40% - Énfasis4 3 13" xfId="2999"/>
    <cellStyle name="40% - Énfasis4 3 14" xfId="3000"/>
    <cellStyle name="40% - Énfasis4 3 2" xfId="3001"/>
    <cellStyle name="40% - Énfasis4 3 3" xfId="3002"/>
    <cellStyle name="40% - Énfasis4 3 4" xfId="3003"/>
    <cellStyle name="40% - Énfasis4 3 5" xfId="3004"/>
    <cellStyle name="40% - Énfasis4 3 6" xfId="3005"/>
    <cellStyle name="40% - Énfasis4 3 7" xfId="3006"/>
    <cellStyle name="40% - Énfasis4 3 8" xfId="3007"/>
    <cellStyle name="40% - Énfasis4 3 9" xfId="3008"/>
    <cellStyle name="40% - Énfasis4 4" xfId="3009"/>
    <cellStyle name="40% - Énfasis4 4 10" xfId="3010"/>
    <cellStyle name="40% - Énfasis4 4 11" xfId="3011"/>
    <cellStyle name="40% - Énfasis4 4 12" xfId="3012"/>
    <cellStyle name="40% - Énfasis4 4 13" xfId="3013"/>
    <cellStyle name="40% - Énfasis4 4 14" xfId="3014"/>
    <cellStyle name="40% - Énfasis4 4 2" xfId="3015"/>
    <cellStyle name="40% - Énfasis4 4 3" xfId="3016"/>
    <cellStyle name="40% - Énfasis4 4 4" xfId="3017"/>
    <cellStyle name="40% - Énfasis4 4 5" xfId="3018"/>
    <cellStyle name="40% - Énfasis4 4 6" xfId="3019"/>
    <cellStyle name="40% - Énfasis4 4 7" xfId="3020"/>
    <cellStyle name="40% - Énfasis4 4 8" xfId="3021"/>
    <cellStyle name="40% - Énfasis4 4 9" xfId="3022"/>
    <cellStyle name="40% - Énfasis4 5" xfId="3023"/>
    <cellStyle name="40% - Énfasis4 5 10" xfId="3024"/>
    <cellStyle name="40% - Énfasis4 5 11" xfId="3025"/>
    <cellStyle name="40% - Énfasis4 5 12" xfId="3026"/>
    <cellStyle name="40% - Énfasis4 5 13" xfId="3027"/>
    <cellStyle name="40% - Énfasis4 5 14" xfId="3028"/>
    <cellStyle name="40% - Énfasis4 5 2" xfId="3029"/>
    <cellStyle name="40% - Énfasis4 5 3" xfId="3030"/>
    <cellStyle name="40% - Énfasis4 5 4" xfId="3031"/>
    <cellStyle name="40% - Énfasis4 5 5" xfId="3032"/>
    <cellStyle name="40% - Énfasis4 5 6" xfId="3033"/>
    <cellStyle name="40% - Énfasis4 5 7" xfId="3034"/>
    <cellStyle name="40% - Énfasis4 5 8" xfId="3035"/>
    <cellStyle name="40% - Énfasis4 5 9" xfId="3036"/>
    <cellStyle name="40% - Énfasis4 6" xfId="3037"/>
    <cellStyle name="40% - Énfasis4 7" xfId="3038"/>
    <cellStyle name="40% - Énfasis5 2" xfId="3039"/>
    <cellStyle name="40% - Énfasis5 2 10" xfId="3040"/>
    <cellStyle name="40% - Énfasis5 2 11" xfId="3041"/>
    <cellStyle name="40% - Énfasis5 2 12" xfId="3042"/>
    <cellStyle name="40% - Énfasis5 2 13" xfId="3043"/>
    <cellStyle name="40% - Énfasis5 2 14" xfId="3044"/>
    <cellStyle name="40% - Énfasis5 2 2" xfId="3045"/>
    <cellStyle name="40% - Énfasis5 2 3" xfId="3046"/>
    <cellStyle name="40% - Énfasis5 2 4" xfId="3047"/>
    <cellStyle name="40% - Énfasis5 2 5" xfId="3048"/>
    <cellStyle name="40% - Énfasis5 2 6" xfId="3049"/>
    <cellStyle name="40% - Énfasis5 2 7" xfId="3050"/>
    <cellStyle name="40% - Énfasis5 2 8" xfId="3051"/>
    <cellStyle name="40% - Énfasis5 2 9" xfId="3052"/>
    <cellStyle name="40% - Énfasis5 3" xfId="3053"/>
    <cellStyle name="40% - Énfasis5 3 10" xfId="3054"/>
    <cellStyle name="40% - Énfasis5 3 11" xfId="3055"/>
    <cellStyle name="40% - Énfasis5 3 12" xfId="3056"/>
    <cellStyle name="40% - Énfasis5 3 13" xfId="3057"/>
    <cellStyle name="40% - Énfasis5 3 14" xfId="3058"/>
    <cellStyle name="40% - Énfasis5 3 2" xfId="3059"/>
    <cellStyle name="40% - Énfasis5 3 3" xfId="3060"/>
    <cellStyle name="40% - Énfasis5 3 4" xfId="3061"/>
    <cellStyle name="40% - Énfasis5 3 5" xfId="3062"/>
    <cellStyle name="40% - Énfasis5 3 6" xfId="3063"/>
    <cellStyle name="40% - Énfasis5 3 7" xfId="3064"/>
    <cellStyle name="40% - Énfasis5 3 8" xfId="3065"/>
    <cellStyle name="40% - Énfasis5 3 9" xfId="3066"/>
    <cellStyle name="40% - Énfasis5 4" xfId="3067"/>
    <cellStyle name="40% - Énfasis5 4 10" xfId="3068"/>
    <cellStyle name="40% - Énfasis5 4 11" xfId="3069"/>
    <cellStyle name="40% - Énfasis5 4 12" xfId="3070"/>
    <cellStyle name="40% - Énfasis5 4 13" xfId="3071"/>
    <cellStyle name="40% - Énfasis5 4 14" xfId="3072"/>
    <cellStyle name="40% - Énfasis5 4 2" xfId="3073"/>
    <cellStyle name="40% - Énfasis5 4 3" xfId="3074"/>
    <cellStyle name="40% - Énfasis5 4 4" xfId="3075"/>
    <cellStyle name="40% - Énfasis5 4 5" xfId="3076"/>
    <cellStyle name="40% - Énfasis5 4 6" xfId="3077"/>
    <cellStyle name="40% - Énfasis5 4 7" xfId="3078"/>
    <cellStyle name="40% - Énfasis5 4 8" xfId="3079"/>
    <cellStyle name="40% - Énfasis5 4 9" xfId="3080"/>
    <cellStyle name="40% - Énfasis5 5" xfId="3081"/>
    <cellStyle name="40% - Énfasis5 5 10" xfId="3082"/>
    <cellStyle name="40% - Énfasis5 5 11" xfId="3083"/>
    <cellStyle name="40% - Énfasis5 5 12" xfId="3084"/>
    <cellStyle name="40% - Énfasis5 5 13" xfId="3085"/>
    <cellStyle name="40% - Énfasis5 5 14" xfId="3086"/>
    <cellStyle name="40% - Énfasis5 5 2" xfId="3087"/>
    <cellStyle name="40% - Énfasis5 5 3" xfId="3088"/>
    <cellStyle name="40% - Énfasis5 5 4" xfId="3089"/>
    <cellStyle name="40% - Énfasis5 5 5" xfId="3090"/>
    <cellStyle name="40% - Énfasis5 5 6" xfId="3091"/>
    <cellStyle name="40% - Énfasis5 5 7" xfId="3092"/>
    <cellStyle name="40% - Énfasis5 5 8" xfId="3093"/>
    <cellStyle name="40% - Énfasis5 5 9" xfId="3094"/>
    <cellStyle name="40% - Énfasis5 6" xfId="3095"/>
    <cellStyle name="40% - Énfasis5 7" xfId="3096"/>
    <cellStyle name="40% - Énfasis6 2" xfId="3097"/>
    <cellStyle name="40% - Énfasis6 2 10" xfId="3098"/>
    <cellStyle name="40% - Énfasis6 2 11" xfId="3099"/>
    <cellStyle name="40% - Énfasis6 2 12" xfId="3100"/>
    <cellStyle name="40% - Énfasis6 2 13" xfId="3101"/>
    <cellStyle name="40% - Énfasis6 2 14" xfId="3102"/>
    <cellStyle name="40% - Énfasis6 2 2" xfId="3103"/>
    <cellStyle name="40% - Énfasis6 2 3" xfId="3104"/>
    <cellStyle name="40% - Énfasis6 2 4" xfId="3105"/>
    <cellStyle name="40% - Énfasis6 2 5" xfId="3106"/>
    <cellStyle name="40% - Énfasis6 2 6" xfId="3107"/>
    <cellStyle name="40% - Énfasis6 2 7" xfId="3108"/>
    <cellStyle name="40% - Énfasis6 2 8" xfId="3109"/>
    <cellStyle name="40% - Énfasis6 2 9" xfId="3110"/>
    <cellStyle name="40% - Énfasis6 3" xfId="3111"/>
    <cellStyle name="40% - Énfasis6 3 10" xfId="3112"/>
    <cellStyle name="40% - Énfasis6 3 11" xfId="3113"/>
    <cellStyle name="40% - Énfasis6 3 12" xfId="3114"/>
    <cellStyle name="40% - Énfasis6 3 13" xfId="3115"/>
    <cellStyle name="40% - Énfasis6 3 14" xfId="3116"/>
    <cellStyle name="40% - Énfasis6 3 2" xfId="3117"/>
    <cellStyle name="40% - Énfasis6 3 3" xfId="3118"/>
    <cellStyle name="40% - Énfasis6 3 4" xfId="3119"/>
    <cellStyle name="40% - Énfasis6 3 5" xfId="3120"/>
    <cellStyle name="40% - Énfasis6 3 6" xfId="3121"/>
    <cellStyle name="40% - Énfasis6 3 7" xfId="3122"/>
    <cellStyle name="40% - Énfasis6 3 8" xfId="3123"/>
    <cellStyle name="40% - Énfasis6 3 9" xfId="3124"/>
    <cellStyle name="40% - Énfasis6 4" xfId="3125"/>
    <cellStyle name="40% - Énfasis6 4 10" xfId="3126"/>
    <cellStyle name="40% - Énfasis6 4 11" xfId="3127"/>
    <cellStyle name="40% - Énfasis6 4 12" xfId="3128"/>
    <cellStyle name="40% - Énfasis6 4 13" xfId="3129"/>
    <cellStyle name="40% - Énfasis6 4 14" xfId="3130"/>
    <cellStyle name="40% - Énfasis6 4 2" xfId="3131"/>
    <cellStyle name="40% - Énfasis6 4 3" xfId="3132"/>
    <cellStyle name="40% - Énfasis6 4 4" xfId="3133"/>
    <cellStyle name="40% - Énfasis6 4 5" xfId="3134"/>
    <cellStyle name="40% - Énfasis6 4 6" xfId="3135"/>
    <cellStyle name="40% - Énfasis6 4 7" xfId="3136"/>
    <cellStyle name="40% - Énfasis6 4 8" xfId="3137"/>
    <cellStyle name="40% - Énfasis6 4 9" xfId="3138"/>
    <cellStyle name="40% - Énfasis6 5" xfId="3139"/>
    <cellStyle name="40% - Énfasis6 5 10" xfId="3140"/>
    <cellStyle name="40% - Énfasis6 5 11" xfId="3141"/>
    <cellStyle name="40% - Énfasis6 5 12" xfId="3142"/>
    <cellStyle name="40% - Énfasis6 5 13" xfId="3143"/>
    <cellStyle name="40% - Énfasis6 5 14" xfId="3144"/>
    <cellStyle name="40% - Énfasis6 5 2" xfId="3145"/>
    <cellStyle name="40% - Énfasis6 5 3" xfId="3146"/>
    <cellStyle name="40% - Énfasis6 5 4" xfId="3147"/>
    <cellStyle name="40% - Énfasis6 5 5" xfId="3148"/>
    <cellStyle name="40% - Énfasis6 5 6" xfId="3149"/>
    <cellStyle name="40% - Énfasis6 5 7" xfId="3150"/>
    <cellStyle name="40% - Énfasis6 5 8" xfId="3151"/>
    <cellStyle name="40% - Énfasis6 5 9" xfId="3152"/>
    <cellStyle name="40% - Énfasis6 6" xfId="3153"/>
    <cellStyle name="40% - Énfasis6 7" xfId="3154"/>
    <cellStyle name="56,7" xfId="3155"/>
    <cellStyle name="6" xfId="3156"/>
    <cellStyle name="6_C12-09-04" xfId="3157"/>
    <cellStyle name="6_C12-2005-01" xfId="3158"/>
    <cellStyle name="6_C12-2005-02" xfId="3159"/>
    <cellStyle name="6_C12-2005-04" xfId="3160"/>
    <cellStyle name="6_Classeur1" xfId="3161"/>
    <cellStyle name="6_doc fp" xfId="3162"/>
    <cellStyle name="6_Flash" xfId="3163"/>
    <cellStyle name="6_FLASH (3)" xfId="3164"/>
    <cellStyle name="6_FLASH NORDNET 2005-02" xfId="3165"/>
    <cellStyle name="60 % - Accent1" xfId="3166"/>
    <cellStyle name="60 % - Accent2" xfId="3167"/>
    <cellStyle name="60 % - Accent3" xfId="3168"/>
    <cellStyle name="60 % - Accent4" xfId="3169"/>
    <cellStyle name="60 % - Accent5" xfId="3170"/>
    <cellStyle name="60 % - Accent6" xfId="3171"/>
    <cellStyle name="60% - Accent1" xfId="3172"/>
    <cellStyle name="60% - Accent1 2" xfId="3173"/>
    <cellStyle name="60% - Accent2" xfId="3174"/>
    <cellStyle name="60% - Accent2 2" xfId="3175"/>
    <cellStyle name="60% - Accent3" xfId="3176"/>
    <cellStyle name="60% - Accent3 2" xfId="3177"/>
    <cellStyle name="60% - Accent4" xfId="3178"/>
    <cellStyle name="60% - Accent4 2" xfId="3179"/>
    <cellStyle name="60% - Accent5" xfId="3180"/>
    <cellStyle name="60% - Accent5 2" xfId="3181"/>
    <cellStyle name="60% - Accent6" xfId="3182"/>
    <cellStyle name="60% - Accent6 2" xfId="3183"/>
    <cellStyle name="60% - akcent 1" xfId="3184"/>
    <cellStyle name="60% - akcent 2" xfId="3185"/>
    <cellStyle name="60% - akcent 3" xfId="3186"/>
    <cellStyle name="60% - akcent 4" xfId="3187"/>
    <cellStyle name="60% - akcent 5" xfId="3188"/>
    <cellStyle name="60% - akcent 6" xfId="3189"/>
    <cellStyle name="60% - Énfasis1 2" xfId="3190"/>
    <cellStyle name="60% - Énfasis1 2 10" xfId="3191"/>
    <cellStyle name="60% - Énfasis1 2 11" xfId="3192"/>
    <cellStyle name="60% - Énfasis1 2 12" xfId="3193"/>
    <cellStyle name="60% - Énfasis1 2 13" xfId="3194"/>
    <cellStyle name="60% - Énfasis1 2 14" xfId="3195"/>
    <cellStyle name="60% - Énfasis1 2 2" xfId="3196"/>
    <cellStyle name="60% - Énfasis1 2 3" xfId="3197"/>
    <cellStyle name="60% - Énfasis1 2 4" xfId="3198"/>
    <cellStyle name="60% - Énfasis1 2 5" xfId="3199"/>
    <cellStyle name="60% - Énfasis1 2 6" xfId="3200"/>
    <cellStyle name="60% - Énfasis1 2 7" xfId="3201"/>
    <cellStyle name="60% - Énfasis1 2 8" xfId="3202"/>
    <cellStyle name="60% - Énfasis1 2 9" xfId="3203"/>
    <cellStyle name="60% - Énfasis1 3" xfId="3204"/>
    <cellStyle name="60% - Énfasis1 3 10" xfId="3205"/>
    <cellStyle name="60% - Énfasis1 3 11" xfId="3206"/>
    <cellStyle name="60% - Énfasis1 3 12" xfId="3207"/>
    <cellStyle name="60% - Énfasis1 3 13" xfId="3208"/>
    <cellStyle name="60% - Énfasis1 3 14" xfId="3209"/>
    <cellStyle name="60% - Énfasis1 3 2" xfId="3210"/>
    <cellStyle name="60% - Énfasis1 3 3" xfId="3211"/>
    <cellStyle name="60% - Énfasis1 3 4" xfId="3212"/>
    <cellStyle name="60% - Énfasis1 3 5" xfId="3213"/>
    <cellStyle name="60% - Énfasis1 3 6" xfId="3214"/>
    <cellStyle name="60% - Énfasis1 3 7" xfId="3215"/>
    <cellStyle name="60% - Énfasis1 3 8" xfId="3216"/>
    <cellStyle name="60% - Énfasis1 3 9" xfId="3217"/>
    <cellStyle name="60% - Énfasis1 4" xfId="3218"/>
    <cellStyle name="60% - Énfasis1 4 10" xfId="3219"/>
    <cellStyle name="60% - Énfasis1 4 11" xfId="3220"/>
    <cellStyle name="60% - Énfasis1 4 12" xfId="3221"/>
    <cellStyle name="60% - Énfasis1 4 13" xfId="3222"/>
    <cellStyle name="60% - Énfasis1 4 14" xfId="3223"/>
    <cellStyle name="60% - Énfasis1 4 2" xfId="3224"/>
    <cellStyle name="60% - Énfasis1 4 3" xfId="3225"/>
    <cellStyle name="60% - Énfasis1 4 4" xfId="3226"/>
    <cellStyle name="60% - Énfasis1 4 5" xfId="3227"/>
    <cellStyle name="60% - Énfasis1 4 6" xfId="3228"/>
    <cellStyle name="60% - Énfasis1 4 7" xfId="3229"/>
    <cellStyle name="60% - Énfasis1 4 8" xfId="3230"/>
    <cellStyle name="60% - Énfasis1 4 9" xfId="3231"/>
    <cellStyle name="60% - Énfasis1 5" xfId="3232"/>
    <cellStyle name="60% - Énfasis1 5 10" xfId="3233"/>
    <cellStyle name="60% - Énfasis1 5 11" xfId="3234"/>
    <cellStyle name="60% - Énfasis1 5 12" xfId="3235"/>
    <cellStyle name="60% - Énfasis1 5 13" xfId="3236"/>
    <cellStyle name="60% - Énfasis1 5 14" xfId="3237"/>
    <cellStyle name="60% - Énfasis1 5 2" xfId="3238"/>
    <cellStyle name="60% - Énfasis1 5 3" xfId="3239"/>
    <cellStyle name="60% - Énfasis1 5 4" xfId="3240"/>
    <cellStyle name="60% - Énfasis1 5 5" xfId="3241"/>
    <cellStyle name="60% - Énfasis1 5 6" xfId="3242"/>
    <cellStyle name="60% - Énfasis1 5 7" xfId="3243"/>
    <cellStyle name="60% - Énfasis1 5 8" xfId="3244"/>
    <cellStyle name="60% - Énfasis1 5 9" xfId="3245"/>
    <cellStyle name="60% - Énfasis1 6" xfId="3246"/>
    <cellStyle name="60% - Énfasis1 7" xfId="3247"/>
    <cellStyle name="60% - Énfasis2 2" xfId="3248"/>
    <cellStyle name="60% - Énfasis2 2 10" xfId="3249"/>
    <cellStyle name="60% - Énfasis2 2 11" xfId="3250"/>
    <cellStyle name="60% - Énfasis2 2 12" xfId="3251"/>
    <cellStyle name="60% - Énfasis2 2 13" xfId="3252"/>
    <cellStyle name="60% - Énfasis2 2 14" xfId="3253"/>
    <cellStyle name="60% - Énfasis2 2 2" xfId="3254"/>
    <cellStyle name="60% - Énfasis2 2 3" xfId="3255"/>
    <cellStyle name="60% - Énfasis2 2 4" xfId="3256"/>
    <cellStyle name="60% - Énfasis2 2 5" xfId="3257"/>
    <cellStyle name="60% - Énfasis2 2 6" xfId="3258"/>
    <cellStyle name="60% - Énfasis2 2 7" xfId="3259"/>
    <cellStyle name="60% - Énfasis2 2 8" xfId="3260"/>
    <cellStyle name="60% - Énfasis2 2 9" xfId="3261"/>
    <cellStyle name="60% - Énfasis2 3" xfId="3262"/>
    <cellStyle name="60% - Énfasis2 3 10" xfId="3263"/>
    <cellStyle name="60% - Énfasis2 3 11" xfId="3264"/>
    <cellStyle name="60% - Énfasis2 3 12" xfId="3265"/>
    <cellStyle name="60% - Énfasis2 3 13" xfId="3266"/>
    <cellStyle name="60% - Énfasis2 3 14" xfId="3267"/>
    <cellStyle name="60% - Énfasis2 3 2" xfId="3268"/>
    <cellStyle name="60% - Énfasis2 3 3" xfId="3269"/>
    <cellStyle name="60% - Énfasis2 3 4" xfId="3270"/>
    <cellStyle name="60% - Énfasis2 3 5" xfId="3271"/>
    <cellStyle name="60% - Énfasis2 3 6" xfId="3272"/>
    <cellStyle name="60% - Énfasis2 3 7" xfId="3273"/>
    <cellStyle name="60% - Énfasis2 3 8" xfId="3274"/>
    <cellStyle name="60% - Énfasis2 3 9" xfId="3275"/>
    <cellStyle name="60% - Énfasis2 4" xfId="3276"/>
    <cellStyle name="60% - Énfasis2 4 10" xfId="3277"/>
    <cellStyle name="60% - Énfasis2 4 11" xfId="3278"/>
    <cellStyle name="60% - Énfasis2 4 12" xfId="3279"/>
    <cellStyle name="60% - Énfasis2 4 13" xfId="3280"/>
    <cellStyle name="60% - Énfasis2 4 14" xfId="3281"/>
    <cellStyle name="60% - Énfasis2 4 2" xfId="3282"/>
    <cellStyle name="60% - Énfasis2 4 3" xfId="3283"/>
    <cellStyle name="60% - Énfasis2 4 4" xfId="3284"/>
    <cellStyle name="60% - Énfasis2 4 5" xfId="3285"/>
    <cellStyle name="60% - Énfasis2 4 6" xfId="3286"/>
    <cellStyle name="60% - Énfasis2 4 7" xfId="3287"/>
    <cellStyle name="60% - Énfasis2 4 8" xfId="3288"/>
    <cellStyle name="60% - Énfasis2 4 9" xfId="3289"/>
    <cellStyle name="60% - Énfasis2 5" xfId="3290"/>
    <cellStyle name="60% - Énfasis2 5 10" xfId="3291"/>
    <cellStyle name="60% - Énfasis2 5 11" xfId="3292"/>
    <cellStyle name="60% - Énfasis2 5 12" xfId="3293"/>
    <cellStyle name="60% - Énfasis2 5 13" xfId="3294"/>
    <cellStyle name="60% - Énfasis2 5 14" xfId="3295"/>
    <cellStyle name="60% - Énfasis2 5 2" xfId="3296"/>
    <cellStyle name="60% - Énfasis2 5 3" xfId="3297"/>
    <cellStyle name="60% - Énfasis2 5 4" xfId="3298"/>
    <cellStyle name="60% - Énfasis2 5 5" xfId="3299"/>
    <cellStyle name="60% - Énfasis2 5 6" xfId="3300"/>
    <cellStyle name="60% - Énfasis2 5 7" xfId="3301"/>
    <cellStyle name="60% - Énfasis2 5 8" xfId="3302"/>
    <cellStyle name="60% - Énfasis2 5 9" xfId="3303"/>
    <cellStyle name="60% - Énfasis2 6" xfId="3304"/>
    <cellStyle name="60% - Énfasis2 7" xfId="3305"/>
    <cellStyle name="60% - Énfasis3 2" xfId="3306"/>
    <cellStyle name="60% - Énfasis3 2 10" xfId="3307"/>
    <cellStyle name="60% - Énfasis3 2 11" xfId="3308"/>
    <cellStyle name="60% - Énfasis3 2 12" xfId="3309"/>
    <cellStyle name="60% - Énfasis3 2 13" xfId="3310"/>
    <cellStyle name="60% - Énfasis3 2 14" xfId="3311"/>
    <cellStyle name="60% - Énfasis3 2 2" xfId="3312"/>
    <cellStyle name="60% - Énfasis3 2 3" xfId="3313"/>
    <cellStyle name="60% - Énfasis3 2 4" xfId="3314"/>
    <cellStyle name="60% - Énfasis3 2 5" xfId="3315"/>
    <cellStyle name="60% - Énfasis3 2 6" xfId="3316"/>
    <cellStyle name="60% - Énfasis3 2 7" xfId="3317"/>
    <cellStyle name="60% - Énfasis3 2 8" xfId="3318"/>
    <cellStyle name="60% - Énfasis3 2 9" xfId="3319"/>
    <cellStyle name="60% - Énfasis3 3" xfId="3320"/>
    <cellStyle name="60% - Énfasis3 3 10" xfId="3321"/>
    <cellStyle name="60% - Énfasis3 3 11" xfId="3322"/>
    <cellStyle name="60% - Énfasis3 3 12" xfId="3323"/>
    <cellStyle name="60% - Énfasis3 3 13" xfId="3324"/>
    <cellStyle name="60% - Énfasis3 3 14" xfId="3325"/>
    <cellStyle name="60% - Énfasis3 3 2" xfId="3326"/>
    <cellStyle name="60% - Énfasis3 3 3" xfId="3327"/>
    <cellStyle name="60% - Énfasis3 3 4" xfId="3328"/>
    <cellStyle name="60% - Énfasis3 3 5" xfId="3329"/>
    <cellStyle name="60% - Énfasis3 3 6" xfId="3330"/>
    <cellStyle name="60% - Énfasis3 3 7" xfId="3331"/>
    <cellStyle name="60% - Énfasis3 3 8" xfId="3332"/>
    <cellStyle name="60% - Énfasis3 3 9" xfId="3333"/>
    <cellStyle name="60% - Énfasis3 4" xfId="3334"/>
    <cellStyle name="60% - Énfasis3 4 10" xfId="3335"/>
    <cellStyle name="60% - Énfasis3 4 11" xfId="3336"/>
    <cellStyle name="60% - Énfasis3 4 12" xfId="3337"/>
    <cellStyle name="60% - Énfasis3 4 13" xfId="3338"/>
    <cellStyle name="60% - Énfasis3 4 14" xfId="3339"/>
    <cellStyle name="60% - Énfasis3 4 2" xfId="3340"/>
    <cellStyle name="60% - Énfasis3 4 3" xfId="3341"/>
    <cellStyle name="60% - Énfasis3 4 4" xfId="3342"/>
    <cellStyle name="60% - Énfasis3 4 5" xfId="3343"/>
    <cellStyle name="60% - Énfasis3 4 6" xfId="3344"/>
    <cellStyle name="60% - Énfasis3 4 7" xfId="3345"/>
    <cellStyle name="60% - Énfasis3 4 8" xfId="3346"/>
    <cellStyle name="60% - Énfasis3 4 9" xfId="3347"/>
    <cellStyle name="60% - Énfasis3 5" xfId="3348"/>
    <cellStyle name="60% - Énfasis3 5 10" xfId="3349"/>
    <cellStyle name="60% - Énfasis3 5 11" xfId="3350"/>
    <cellStyle name="60% - Énfasis3 5 12" xfId="3351"/>
    <cellStyle name="60% - Énfasis3 5 13" xfId="3352"/>
    <cellStyle name="60% - Énfasis3 5 14" xfId="3353"/>
    <cellStyle name="60% - Énfasis3 5 2" xfId="3354"/>
    <cellStyle name="60% - Énfasis3 5 3" xfId="3355"/>
    <cellStyle name="60% - Énfasis3 5 4" xfId="3356"/>
    <cellStyle name="60% - Énfasis3 5 5" xfId="3357"/>
    <cellStyle name="60% - Énfasis3 5 6" xfId="3358"/>
    <cellStyle name="60% - Énfasis3 5 7" xfId="3359"/>
    <cellStyle name="60% - Énfasis3 5 8" xfId="3360"/>
    <cellStyle name="60% - Énfasis3 5 9" xfId="3361"/>
    <cellStyle name="60% - Énfasis3 6" xfId="3362"/>
    <cellStyle name="60% - Énfasis3 7" xfId="3363"/>
    <cellStyle name="60% - Énfasis4 2" xfId="3364"/>
    <cellStyle name="60% - Énfasis4 2 10" xfId="3365"/>
    <cellStyle name="60% - Énfasis4 2 11" xfId="3366"/>
    <cellStyle name="60% - Énfasis4 2 12" xfId="3367"/>
    <cellStyle name="60% - Énfasis4 2 13" xfId="3368"/>
    <cellStyle name="60% - Énfasis4 2 14" xfId="3369"/>
    <cellStyle name="60% - Énfasis4 2 2" xfId="3370"/>
    <cellStyle name="60% - Énfasis4 2 3" xfId="3371"/>
    <cellStyle name="60% - Énfasis4 2 4" xfId="3372"/>
    <cellStyle name="60% - Énfasis4 2 5" xfId="3373"/>
    <cellStyle name="60% - Énfasis4 2 6" xfId="3374"/>
    <cellStyle name="60% - Énfasis4 2 7" xfId="3375"/>
    <cellStyle name="60% - Énfasis4 2 8" xfId="3376"/>
    <cellStyle name="60% - Énfasis4 2 9" xfId="3377"/>
    <cellStyle name="60% - Énfasis4 3" xfId="3378"/>
    <cellStyle name="60% - Énfasis4 3 10" xfId="3379"/>
    <cellStyle name="60% - Énfasis4 3 11" xfId="3380"/>
    <cellStyle name="60% - Énfasis4 3 12" xfId="3381"/>
    <cellStyle name="60% - Énfasis4 3 13" xfId="3382"/>
    <cellStyle name="60% - Énfasis4 3 14" xfId="3383"/>
    <cellStyle name="60% - Énfasis4 3 2" xfId="3384"/>
    <cellStyle name="60% - Énfasis4 3 3" xfId="3385"/>
    <cellStyle name="60% - Énfasis4 3 4" xfId="3386"/>
    <cellStyle name="60% - Énfasis4 3 5" xfId="3387"/>
    <cellStyle name="60% - Énfasis4 3 6" xfId="3388"/>
    <cellStyle name="60% - Énfasis4 3 7" xfId="3389"/>
    <cellStyle name="60% - Énfasis4 3 8" xfId="3390"/>
    <cellStyle name="60% - Énfasis4 3 9" xfId="3391"/>
    <cellStyle name="60% - Énfasis4 4" xfId="3392"/>
    <cellStyle name="60% - Énfasis4 4 10" xfId="3393"/>
    <cellStyle name="60% - Énfasis4 4 11" xfId="3394"/>
    <cellStyle name="60% - Énfasis4 4 12" xfId="3395"/>
    <cellStyle name="60% - Énfasis4 4 13" xfId="3396"/>
    <cellStyle name="60% - Énfasis4 4 14" xfId="3397"/>
    <cellStyle name="60% - Énfasis4 4 2" xfId="3398"/>
    <cellStyle name="60% - Énfasis4 4 3" xfId="3399"/>
    <cellStyle name="60% - Énfasis4 4 4" xfId="3400"/>
    <cellStyle name="60% - Énfasis4 4 5" xfId="3401"/>
    <cellStyle name="60% - Énfasis4 4 6" xfId="3402"/>
    <cellStyle name="60% - Énfasis4 4 7" xfId="3403"/>
    <cellStyle name="60% - Énfasis4 4 8" xfId="3404"/>
    <cellStyle name="60% - Énfasis4 4 9" xfId="3405"/>
    <cellStyle name="60% - Énfasis4 5" xfId="3406"/>
    <cellStyle name="60% - Énfasis4 5 10" xfId="3407"/>
    <cellStyle name="60% - Énfasis4 5 11" xfId="3408"/>
    <cellStyle name="60% - Énfasis4 5 12" xfId="3409"/>
    <cellStyle name="60% - Énfasis4 5 13" xfId="3410"/>
    <cellStyle name="60% - Énfasis4 5 14" xfId="3411"/>
    <cellStyle name="60% - Énfasis4 5 2" xfId="3412"/>
    <cellStyle name="60% - Énfasis4 5 3" xfId="3413"/>
    <cellStyle name="60% - Énfasis4 5 4" xfId="3414"/>
    <cellStyle name="60% - Énfasis4 5 5" xfId="3415"/>
    <cellStyle name="60% - Énfasis4 5 6" xfId="3416"/>
    <cellStyle name="60% - Énfasis4 5 7" xfId="3417"/>
    <cellStyle name="60% - Énfasis4 5 8" xfId="3418"/>
    <cellStyle name="60% - Énfasis4 5 9" xfId="3419"/>
    <cellStyle name="60% - Énfasis4 6" xfId="3420"/>
    <cellStyle name="60% - Énfasis4 7" xfId="3421"/>
    <cellStyle name="60% - Énfasis5 2" xfId="3422"/>
    <cellStyle name="60% - Énfasis5 2 10" xfId="3423"/>
    <cellStyle name="60% - Énfasis5 2 11" xfId="3424"/>
    <cellStyle name="60% - Énfasis5 2 12" xfId="3425"/>
    <cellStyle name="60% - Énfasis5 2 13" xfId="3426"/>
    <cellStyle name="60% - Énfasis5 2 14" xfId="3427"/>
    <cellStyle name="60% - Énfasis5 2 2" xfId="3428"/>
    <cellStyle name="60% - Énfasis5 2 3" xfId="3429"/>
    <cellStyle name="60% - Énfasis5 2 4" xfId="3430"/>
    <cellStyle name="60% - Énfasis5 2 5" xfId="3431"/>
    <cellStyle name="60% - Énfasis5 2 6" xfId="3432"/>
    <cellStyle name="60% - Énfasis5 2 7" xfId="3433"/>
    <cellStyle name="60% - Énfasis5 2 8" xfId="3434"/>
    <cellStyle name="60% - Énfasis5 2 9" xfId="3435"/>
    <cellStyle name="60% - Énfasis5 3" xfId="3436"/>
    <cellStyle name="60% - Énfasis5 3 10" xfId="3437"/>
    <cellStyle name="60% - Énfasis5 3 11" xfId="3438"/>
    <cellStyle name="60% - Énfasis5 3 12" xfId="3439"/>
    <cellStyle name="60% - Énfasis5 3 13" xfId="3440"/>
    <cellStyle name="60% - Énfasis5 3 14" xfId="3441"/>
    <cellStyle name="60% - Énfasis5 3 2" xfId="3442"/>
    <cellStyle name="60% - Énfasis5 3 3" xfId="3443"/>
    <cellStyle name="60% - Énfasis5 3 4" xfId="3444"/>
    <cellStyle name="60% - Énfasis5 3 5" xfId="3445"/>
    <cellStyle name="60% - Énfasis5 3 6" xfId="3446"/>
    <cellStyle name="60% - Énfasis5 3 7" xfId="3447"/>
    <cellStyle name="60% - Énfasis5 3 8" xfId="3448"/>
    <cellStyle name="60% - Énfasis5 3 9" xfId="3449"/>
    <cellStyle name="60% - Énfasis5 4" xfId="3450"/>
    <cellStyle name="60% - Énfasis5 4 10" xfId="3451"/>
    <cellStyle name="60% - Énfasis5 4 11" xfId="3452"/>
    <cellStyle name="60% - Énfasis5 4 12" xfId="3453"/>
    <cellStyle name="60% - Énfasis5 4 13" xfId="3454"/>
    <cellStyle name="60% - Énfasis5 4 14" xfId="3455"/>
    <cellStyle name="60% - Énfasis5 4 2" xfId="3456"/>
    <cellStyle name="60% - Énfasis5 4 3" xfId="3457"/>
    <cellStyle name="60% - Énfasis5 4 4" xfId="3458"/>
    <cellStyle name="60% - Énfasis5 4 5" xfId="3459"/>
    <cellStyle name="60% - Énfasis5 4 6" xfId="3460"/>
    <cellStyle name="60% - Énfasis5 4 7" xfId="3461"/>
    <cellStyle name="60% - Énfasis5 4 8" xfId="3462"/>
    <cellStyle name="60% - Énfasis5 4 9" xfId="3463"/>
    <cellStyle name="60% - Énfasis5 5" xfId="3464"/>
    <cellStyle name="60% - Énfasis5 5 10" xfId="3465"/>
    <cellStyle name="60% - Énfasis5 5 11" xfId="3466"/>
    <cellStyle name="60% - Énfasis5 5 12" xfId="3467"/>
    <cellStyle name="60% - Énfasis5 5 13" xfId="3468"/>
    <cellStyle name="60% - Énfasis5 5 14" xfId="3469"/>
    <cellStyle name="60% - Énfasis5 5 2" xfId="3470"/>
    <cellStyle name="60% - Énfasis5 5 3" xfId="3471"/>
    <cellStyle name="60% - Énfasis5 5 4" xfId="3472"/>
    <cellStyle name="60% - Énfasis5 5 5" xfId="3473"/>
    <cellStyle name="60% - Énfasis5 5 6" xfId="3474"/>
    <cellStyle name="60% - Énfasis5 5 7" xfId="3475"/>
    <cellStyle name="60% - Énfasis5 5 8" xfId="3476"/>
    <cellStyle name="60% - Énfasis5 5 9" xfId="3477"/>
    <cellStyle name="60% - Énfasis5 6" xfId="3478"/>
    <cellStyle name="60% - Énfasis5 7" xfId="3479"/>
    <cellStyle name="60% - Énfasis6 2" xfId="3480"/>
    <cellStyle name="60% - Énfasis6 2 10" xfId="3481"/>
    <cellStyle name="60% - Énfasis6 2 11" xfId="3482"/>
    <cellStyle name="60% - Énfasis6 2 12" xfId="3483"/>
    <cellStyle name="60% - Énfasis6 2 13" xfId="3484"/>
    <cellStyle name="60% - Énfasis6 2 14" xfId="3485"/>
    <cellStyle name="60% - Énfasis6 2 2" xfId="3486"/>
    <cellStyle name="60% - Énfasis6 2 3" xfId="3487"/>
    <cellStyle name="60% - Énfasis6 2 4" xfId="3488"/>
    <cellStyle name="60% - Énfasis6 2 5" xfId="3489"/>
    <cellStyle name="60% - Énfasis6 2 6" xfId="3490"/>
    <cellStyle name="60% - Énfasis6 2 7" xfId="3491"/>
    <cellStyle name="60% - Énfasis6 2 8" xfId="3492"/>
    <cellStyle name="60% - Énfasis6 2 9" xfId="3493"/>
    <cellStyle name="60% - Énfasis6 3" xfId="3494"/>
    <cellStyle name="60% - Énfasis6 3 10" xfId="3495"/>
    <cellStyle name="60% - Énfasis6 3 11" xfId="3496"/>
    <cellStyle name="60% - Énfasis6 3 12" xfId="3497"/>
    <cellStyle name="60% - Énfasis6 3 13" xfId="3498"/>
    <cellStyle name="60% - Énfasis6 3 14" xfId="3499"/>
    <cellStyle name="60% - Énfasis6 3 2" xfId="3500"/>
    <cellStyle name="60% - Énfasis6 3 3" xfId="3501"/>
    <cellStyle name="60% - Énfasis6 3 4" xfId="3502"/>
    <cellStyle name="60% - Énfasis6 3 5" xfId="3503"/>
    <cellStyle name="60% - Énfasis6 3 6" xfId="3504"/>
    <cellStyle name="60% - Énfasis6 3 7" xfId="3505"/>
    <cellStyle name="60% - Énfasis6 3 8" xfId="3506"/>
    <cellStyle name="60% - Énfasis6 3 9" xfId="3507"/>
    <cellStyle name="60% - Énfasis6 4" xfId="3508"/>
    <cellStyle name="60% - Énfasis6 4 10" xfId="3509"/>
    <cellStyle name="60% - Énfasis6 4 11" xfId="3510"/>
    <cellStyle name="60% - Énfasis6 4 12" xfId="3511"/>
    <cellStyle name="60% - Énfasis6 4 13" xfId="3512"/>
    <cellStyle name="60% - Énfasis6 4 14" xfId="3513"/>
    <cellStyle name="60% - Énfasis6 4 2" xfId="3514"/>
    <cellStyle name="60% - Énfasis6 4 3" xfId="3515"/>
    <cellStyle name="60% - Énfasis6 4 4" xfId="3516"/>
    <cellStyle name="60% - Énfasis6 4 5" xfId="3517"/>
    <cellStyle name="60% - Énfasis6 4 6" xfId="3518"/>
    <cellStyle name="60% - Énfasis6 4 7" xfId="3519"/>
    <cellStyle name="60% - Énfasis6 4 8" xfId="3520"/>
    <cellStyle name="60% - Énfasis6 4 9" xfId="3521"/>
    <cellStyle name="60% - Énfasis6 5" xfId="3522"/>
    <cellStyle name="60% - Énfasis6 5 10" xfId="3523"/>
    <cellStyle name="60% - Énfasis6 5 11" xfId="3524"/>
    <cellStyle name="60% - Énfasis6 5 12" xfId="3525"/>
    <cellStyle name="60% - Énfasis6 5 13" xfId="3526"/>
    <cellStyle name="60% - Énfasis6 5 14" xfId="3527"/>
    <cellStyle name="60% - Énfasis6 5 2" xfId="3528"/>
    <cellStyle name="60% - Énfasis6 5 3" xfId="3529"/>
    <cellStyle name="60% - Énfasis6 5 4" xfId="3530"/>
    <cellStyle name="60% - Énfasis6 5 5" xfId="3531"/>
    <cellStyle name="60% - Énfasis6 5 6" xfId="3532"/>
    <cellStyle name="60% - Énfasis6 5 7" xfId="3533"/>
    <cellStyle name="60% - Énfasis6 5 8" xfId="3534"/>
    <cellStyle name="60% - Énfasis6 5 9" xfId="3535"/>
    <cellStyle name="60% - Énfasis6 6" xfId="3536"/>
    <cellStyle name="60% - Énfasis6 7" xfId="3537"/>
    <cellStyle name="6mal" xfId="3538"/>
    <cellStyle name="9" xfId="3539"/>
    <cellStyle name="A3 297 x 420 mm" xfId="3540"/>
    <cellStyle name="A3 297 x 420 mm 2" xfId="3541"/>
    <cellStyle name="A3 297 x 420 mm 2 2" xfId="3542"/>
    <cellStyle name="A3 297 x 420 mm 3" xfId="3543"/>
    <cellStyle name="A3 297 x 420 mm 3 2" xfId="3544"/>
    <cellStyle name="aaa" xfId="3545"/>
    <cellStyle name="Accent1" xfId="3546"/>
    <cellStyle name="Accent1 2" xfId="3547"/>
    <cellStyle name="Accent2" xfId="3548"/>
    <cellStyle name="Accent2 2" xfId="3549"/>
    <cellStyle name="Accent3" xfId="3550"/>
    <cellStyle name="Accent3 2" xfId="3551"/>
    <cellStyle name="Accent4" xfId="3552"/>
    <cellStyle name="Accent4 2" xfId="3553"/>
    <cellStyle name="Accent5" xfId="3554"/>
    <cellStyle name="Accent5 2" xfId="3555"/>
    <cellStyle name="Accent6" xfId="3556"/>
    <cellStyle name="Accent6 2" xfId="3557"/>
    <cellStyle name="Actual Date" xfId="3558"/>
    <cellStyle name="Admin" xfId="3559"/>
    <cellStyle name="Advanced Medical Solutions Group plc (AIM:AMS) - Monthly Forward P/E (NTM)Style" xfId="3560"/>
    <cellStyle name="AFE" xfId="3561"/>
    <cellStyle name="Akcent 1" xfId="3562"/>
    <cellStyle name="Akcent 2" xfId="3563"/>
    <cellStyle name="Akcent 3" xfId="3564"/>
    <cellStyle name="Akcent 4" xfId="3565"/>
    <cellStyle name="Akcent 5" xfId="3566"/>
    <cellStyle name="Akcent 6" xfId="3567"/>
    <cellStyle name="Align Technology Inc. (NasdaqGS:ALGN) - Monthly Forward P/E (NTM)Style" xfId="3568"/>
    <cellStyle name="ANCLAS,REZONES Y SUS PARTES,DE FUNDICION,DE HIERRO O DE ACERO" xfId="3569"/>
    <cellStyle name="args.style" xfId="3570"/>
    <cellStyle name="Arial 10" xfId="3571"/>
    <cellStyle name="Arial 12" xfId="3572"/>
    <cellStyle name="ARIAL NARROW" xfId="3573"/>
    <cellStyle name="Arreg" xfId="3574"/>
    <cellStyle name="ÄÞ¸¶ [0]_±âÅ¸" xfId="3575"/>
    <cellStyle name="ÄÞ¸¶_±âÅ¸" xfId="3576"/>
    <cellStyle name="AttributionsStyle" xfId="3577"/>
    <cellStyle name="auf tausender" xfId="3578"/>
    <cellStyle name="Avertissement" xfId="3579"/>
    <cellStyle name="b Highlight 2 Line" xfId="3580"/>
    <cellStyle name="BackGround" xfId="3581"/>
    <cellStyle name="Bad" xfId="3582"/>
    <cellStyle name="Bad 2" xfId="3583"/>
    <cellStyle name="Banner" xfId="3584"/>
    <cellStyle name="Bidvest Group Ltd. (JSE:BVT) - Share PricingStyle" xfId="3585"/>
    <cellStyle name="BlackStrike" xfId="3586"/>
    <cellStyle name="BlackText" xfId="3587"/>
    <cellStyle name="blank" xfId="3588"/>
    <cellStyle name="Blank [$]" xfId="3589"/>
    <cellStyle name="Blank [,]" xfId="3590"/>
    <cellStyle name="Blank [1%]" xfId="3591"/>
    <cellStyle name="Blank [2%]" xfId="3592"/>
    <cellStyle name="blue" xfId="3593"/>
    <cellStyle name="BoldText" xfId="3594"/>
    <cellStyle name="Border Heavy" xfId="3595"/>
    <cellStyle name="Border Heavy 2" xfId="3596"/>
    <cellStyle name="Border Heavy 2 2" xfId="3597"/>
    <cellStyle name="Border Thin" xfId="3598"/>
    <cellStyle name="Border Thin 10" xfId="3599"/>
    <cellStyle name="Border Thin 11" xfId="3600"/>
    <cellStyle name="Border Thin 12" xfId="3601"/>
    <cellStyle name="Border Thin 13" xfId="3602"/>
    <cellStyle name="Border Thin 14" xfId="3603"/>
    <cellStyle name="Border Thin 2" xfId="3604"/>
    <cellStyle name="Border Thin 2 10" xfId="3605"/>
    <cellStyle name="Border Thin 2 11" xfId="3606"/>
    <cellStyle name="Border Thin 2 12" xfId="3607"/>
    <cellStyle name="Border Thin 2 13" xfId="3608"/>
    <cellStyle name="Border Thin 2 2" xfId="3609"/>
    <cellStyle name="Border Thin 2 3" xfId="3610"/>
    <cellStyle name="Border Thin 2 4" xfId="3611"/>
    <cellStyle name="Border Thin 2 5" xfId="3612"/>
    <cellStyle name="Border Thin 2 6" xfId="3613"/>
    <cellStyle name="Border Thin 2 7" xfId="3614"/>
    <cellStyle name="Border Thin 2 8" xfId="3615"/>
    <cellStyle name="Border Thin 2 9" xfId="3616"/>
    <cellStyle name="Border Thin 3" xfId="3617"/>
    <cellStyle name="Border Thin 4" xfId="3618"/>
    <cellStyle name="Border Thin 5" xfId="3619"/>
    <cellStyle name="Border Thin 6" xfId="3620"/>
    <cellStyle name="Border Thin 7" xfId="3621"/>
    <cellStyle name="Border Thin 8" xfId="3622"/>
    <cellStyle name="Border Thin 9" xfId="3623"/>
    <cellStyle name="BPS" xfId="3624"/>
    <cellStyle name="British Pound" xfId="3625"/>
    <cellStyle name="Buena 2" xfId="3626"/>
    <cellStyle name="Buena 2 10" xfId="3627"/>
    <cellStyle name="Buena 2 11" xfId="3628"/>
    <cellStyle name="Buena 2 12" xfId="3629"/>
    <cellStyle name="Buena 2 13" xfId="3630"/>
    <cellStyle name="Buena 2 14" xfId="3631"/>
    <cellStyle name="Buena 2 2" xfId="3632"/>
    <cellStyle name="Buena 2 3" xfId="3633"/>
    <cellStyle name="Buena 2 4" xfId="3634"/>
    <cellStyle name="Buena 2 5" xfId="3635"/>
    <cellStyle name="Buena 2 6" xfId="3636"/>
    <cellStyle name="Buena 2 7" xfId="3637"/>
    <cellStyle name="Buena 2 8" xfId="3638"/>
    <cellStyle name="Buena 2 9" xfId="3639"/>
    <cellStyle name="Buena 3" xfId="3640"/>
    <cellStyle name="Buena 3 10" xfId="3641"/>
    <cellStyle name="Buena 3 11" xfId="3642"/>
    <cellStyle name="Buena 3 12" xfId="3643"/>
    <cellStyle name="Buena 3 13" xfId="3644"/>
    <cellStyle name="Buena 3 14" xfId="3645"/>
    <cellStyle name="Buena 3 2" xfId="3646"/>
    <cellStyle name="Buena 3 3" xfId="3647"/>
    <cellStyle name="Buena 3 4" xfId="3648"/>
    <cellStyle name="Buena 3 5" xfId="3649"/>
    <cellStyle name="Buena 3 6" xfId="3650"/>
    <cellStyle name="Buena 3 7" xfId="3651"/>
    <cellStyle name="Buena 3 8" xfId="3652"/>
    <cellStyle name="Buena 3 9" xfId="3653"/>
    <cellStyle name="Buena 4" xfId="3654"/>
    <cellStyle name="Buena 4 10" xfId="3655"/>
    <cellStyle name="Buena 4 11" xfId="3656"/>
    <cellStyle name="Buena 4 12" xfId="3657"/>
    <cellStyle name="Buena 4 13" xfId="3658"/>
    <cellStyle name="Buena 4 14" xfId="3659"/>
    <cellStyle name="Buena 4 2" xfId="3660"/>
    <cellStyle name="Buena 4 3" xfId="3661"/>
    <cellStyle name="Buena 4 4" xfId="3662"/>
    <cellStyle name="Buena 4 5" xfId="3663"/>
    <cellStyle name="Buena 4 6" xfId="3664"/>
    <cellStyle name="Buena 4 7" xfId="3665"/>
    <cellStyle name="Buena 4 8" xfId="3666"/>
    <cellStyle name="Buena 4 9" xfId="3667"/>
    <cellStyle name="Buena 5" xfId="3668"/>
    <cellStyle name="Buena 5 10" xfId="3669"/>
    <cellStyle name="Buena 5 11" xfId="3670"/>
    <cellStyle name="Buena 5 12" xfId="3671"/>
    <cellStyle name="Buena 5 13" xfId="3672"/>
    <cellStyle name="Buena 5 14" xfId="3673"/>
    <cellStyle name="Buena 5 2" xfId="3674"/>
    <cellStyle name="Buena 5 3" xfId="3675"/>
    <cellStyle name="Buena 5 4" xfId="3676"/>
    <cellStyle name="Buena 5 5" xfId="3677"/>
    <cellStyle name="Buena 5 6" xfId="3678"/>
    <cellStyle name="Buena 5 7" xfId="3679"/>
    <cellStyle name="Buena 5 8" xfId="3680"/>
    <cellStyle name="Buena 5 9" xfId="3681"/>
    <cellStyle name="Buena 6" xfId="3682"/>
    <cellStyle name="Buena 7" xfId="3683"/>
    <cellStyle name="BvDAddIn_Currency" xfId="3684"/>
    <cellStyle name="c Highlight 1 Line" xfId="3685"/>
    <cellStyle name="Ç¥ÁØ_¿ù°£¿ä¾àº¸°í" xfId="3686"/>
    <cellStyle name="Calc" xfId="3687"/>
    <cellStyle name="Calc %" xfId="3688"/>
    <cellStyle name="Calc alt" xfId="3689"/>
    <cellStyle name="CALC Amount" xfId="3690"/>
    <cellStyle name="CALC Amount [1]" xfId="3691"/>
    <cellStyle name="CALC Amount [2]" xfId="3692"/>
    <cellStyle name="CALC Amount Total" xfId="3693"/>
    <cellStyle name="CALC Amount Total [1]" xfId="3694"/>
    <cellStyle name="CALC Amount Total [2]" xfId="3695"/>
    <cellStyle name="CALC Currency" xfId="3696"/>
    <cellStyle name="CALC Currency [1]" xfId="3697"/>
    <cellStyle name="CALC Currency [2]" xfId="3698"/>
    <cellStyle name="CALC Currency Total" xfId="3699"/>
    <cellStyle name="CALC Currency Total [1]" xfId="3700"/>
    <cellStyle name="CALC Currency Total [2]" xfId="3701"/>
    <cellStyle name="CALC Date Long" xfId="3702"/>
    <cellStyle name="CALC Date Short" xfId="3703"/>
    <cellStyle name="CALC Percent" xfId="3704"/>
    <cellStyle name="CALC Percent [1]" xfId="3705"/>
    <cellStyle name="CALC Percent [2]" xfId="3706"/>
    <cellStyle name="CALC Percent Total" xfId="3707"/>
    <cellStyle name="CALC Percent Total [1]" xfId="3708"/>
    <cellStyle name="CALC Percent Total [2]" xfId="3709"/>
    <cellStyle name="Calcul" xfId="3710"/>
    <cellStyle name="Calculation" xfId="3711"/>
    <cellStyle name="Calculation 2" xfId="3712"/>
    <cellStyle name="Calculation 3" xfId="3713"/>
    <cellStyle name="Cálculo 2" xfId="3714"/>
    <cellStyle name="Cálculo 2 10" xfId="3715"/>
    <cellStyle name="Cálculo 2 10 2" xfId="3716"/>
    <cellStyle name="Cálculo 2 10 2 2" xfId="3717"/>
    <cellStyle name="Cálculo 2 11" xfId="3718"/>
    <cellStyle name="Cálculo 2 11 2" xfId="3719"/>
    <cellStyle name="Cálculo 2 11 2 2" xfId="3720"/>
    <cellStyle name="Cálculo 2 12" xfId="3721"/>
    <cellStyle name="Cálculo 2 12 2" xfId="3722"/>
    <cellStyle name="Cálculo 2 12 2 2" xfId="3723"/>
    <cellStyle name="Cálculo 2 13" xfId="3724"/>
    <cellStyle name="Cálculo 2 13 2" xfId="3725"/>
    <cellStyle name="Cálculo 2 13 2 2" xfId="3726"/>
    <cellStyle name="Cálculo 2 14" xfId="3727"/>
    <cellStyle name="Cálculo 2 14 2" xfId="3728"/>
    <cellStyle name="Cálculo 2 14 2 2" xfId="3729"/>
    <cellStyle name="Cálculo 2 15" xfId="3730"/>
    <cellStyle name="Cálculo 2 15 2" xfId="3731"/>
    <cellStyle name="Cálculo 2 2" xfId="3732"/>
    <cellStyle name="Cálculo 2 2 2" xfId="3733"/>
    <cellStyle name="Cálculo 2 2 2 2" xfId="3734"/>
    <cellStyle name="Cálculo 2 3" xfId="3735"/>
    <cellStyle name="Cálculo 2 3 2" xfId="3736"/>
    <cellStyle name="Cálculo 2 3 2 2" xfId="3737"/>
    <cellStyle name="Cálculo 2 4" xfId="3738"/>
    <cellStyle name="Cálculo 2 4 2" xfId="3739"/>
    <cellStyle name="Cálculo 2 4 2 2" xfId="3740"/>
    <cellStyle name="Cálculo 2 5" xfId="3741"/>
    <cellStyle name="Cálculo 2 5 2" xfId="3742"/>
    <cellStyle name="Cálculo 2 5 2 2" xfId="3743"/>
    <cellStyle name="Cálculo 2 6" xfId="3744"/>
    <cellStyle name="Cálculo 2 6 2" xfId="3745"/>
    <cellStyle name="Cálculo 2 6 2 2" xfId="3746"/>
    <cellStyle name="Cálculo 2 7" xfId="3747"/>
    <cellStyle name="Cálculo 2 7 2" xfId="3748"/>
    <cellStyle name="Cálculo 2 7 2 2" xfId="3749"/>
    <cellStyle name="Cálculo 2 8" xfId="3750"/>
    <cellStyle name="Cálculo 2 8 2" xfId="3751"/>
    <cellStyle name="Cálculo 2 8 2 2" xfId="3752"/>
    <cellStyle name="Cálculo 2 9" xfId="3753"/>
    <cellStyle name="Cálculo 2 9 2" xfId="3754"/>
    <cellStyle name="Cálculo 2 9 2 2" xfId="3755"/>
    <cellStyle name="Cálculo 3" xfId="3756"/>
    <cellStyle name="Cálculo 3 10" xfId="3757"/>
    <cellStyle name="Cálculo 3 10 2" xfId="3758"/>
    <cellStyle name="Cálculo 3 10 2 2" xfId="3759"/>
    <cellStyle name="Cálculo 3 11" xfId="3760"/>
    <cellStyle name="Cálculo 3 11 2" xfId="3761"/>
    <cellStyle name="Cálculo 3 11 2 2" xfId="3762"/>
    <cellStyle name="Cálculo 3 12" xfId="3763"/>
    <cellStyle name="Cálculo 3 12 2" xfId="3764"/>
    <cellStyle name="Cálculo 3 12 2 2" xfId="3765"/>
    <cellStyle name="Cálculo 3 13" xfId="3766"/>
    <cellStyle name="Cálculo 3 13 2" xfId="3767"/>
    <cellStyle name="Cálculo 3 13 2 2" xfId="3768"/>
    <cellStyle name="Cálculo 3 14" xfId="3769"/>
    <cellStyle name="Cálculo 3 14 2" xfId="3770"/>
    <cellStyle name="Cálculo 3 14 2 2" xfId="3771"/>
    <cellStyle name="Cálculo 3 15" xfId="3772"/>
    <cellStyle name="Cálculo 3 15 2" xfId="3773"/>
    <cellStyle name="Cálculo 3 2" xfId="3774"/>
    <cellStyle name="Cálculo 3 2 2" xfId="3775"/>
    <cellStyle name="Cálculo 3 2 2 2" xfId="3776"/>
    <cellStyle name="Cálculo 3 3" xfId="3777"/>
    <cellStyle name="Cálculo 3 3 2" xfId="3778"/>
    <cellStyle name="Cálculo 3 3 2 2" xfId="3779"/>
    <cellStyle name="Cálculo 3 4" xfId="3780"/>
    <cellStyle name="Cálculo 3 4 2" xfId="3781"/>
    <cellStyle name="Cálculo 3 4 2 2" xfId="3782"/>
    <cellStyle name="Cálculo 3 5" xfId="3783"/>
    <cellStyle name="Cálculo 3 5 2" xfId="3784"/>
    <cellStyle name="Cálculo 3 5 2 2" xfId="3785"/>
    <cellStyle name="Cálculo 3 6" xfId="3786"/>
    <cellStyle name="Cálculo 3 6 2" xfId="3787"/>
    <cellStyle name="Cálculo 3 6 2 2" xfId="3788"/>
    <cellStyle name="Cálculo 3 7" xfId="3789"/>
    <cellStyle name="Cálculo 3 7 2" xfId="3790"/>
    <cellStyle name="Cálculo 3 7 2 2" xfId="3791"/>
    <cellStyle name="Cálculo 3 8" xfId="3792"/>
    <cellStyle name="Cálculo 3 8 2" xfId="3793"/>
    <cellStyle name="Cálculo 3 8 2 2" xfId="3794"/>
    <cellStyle name="Cálculo 3 9" xfId="3795"/>
    <cellStyle name="Cálculo 3 9 2" xfId="3796"/>
    <cellStyle name="Cálculo 3 9 2 2" xfId="3797"/>
    <cellStyle name="Cálculo 4" xfId="3798"/>
    <cellStyle name="Cálculo 4 10" xfId="3799"/>
    <cellStyle name="Cálculo 4 10 2" xfId="3800"/>
    <cellStyle name="Cálculo 4 10 2 2" xfId="3801"/>
    <cellStyle name="Cálculo 4 11" xfId="3802"/>
    <cellStyle name="Cálculo 4 11 2" xfId="3803"/>
    <cellStyle name="Cálculo 4 11 2 2" xfId="3804"/>
    <cellStyle name="Cálculo 4 12" xfId="3805"/>
    <cellStyle name="Cálculo 4 12 2" xfId="3806"/>
    <cellStyle name="Cálculo 4 12 2 2" xfId="3807"/>
    <cellStyle name="Cálculo 4 13" xfId="3808"/>
    <cellStyle name="Cálculo 4 13 2" xfId="3809"/>
    <cellStyle name="Cálculo 4 13 2 2" xfId="3810"/>
    <cellStyle name="Cálculo 4 14" xfId="3811"/>
    <cellStyle name="Cálculo 4 14 2" xfId="3812"/>
    <cellStyle name="Cálculo 4 14 2 2" xfId="3813"/>
    <cellStyle name="Cálculo 4 15" xfId="3814"/>
    <cellStyle name="Cálculo 4 15 2" xfId="3815"/>
    <cellStyle name="Cálculo 4 2" xfId="3816"/>
    <cellStyle name="Cálculo 4 2 2" xfId="3817"/>
    <cellStyle name="Cálculo 4 2 2 2" xfId="3818"/>
    <cellStyle name="Cálculo 4 3" xfId="3819"/>
    <cellStyle name="Cálculo 4 3 2" xfId="3820"/>
    <cellStyle name="Cálculo 4 3 2 2" xfId="3821"/>
    <cellStyle name="Cálculo 4 4" xfId="3822"/>
    <cellStyle name="Cálculo 4 4 2" xfId="3823"/>
    <cellStyle name="Cálculo 4 4 2 2" xfId="3824"/>
    <cellStyle name="Cálculo 4 5" xfId="3825"/>
    <cellStyle name="Cálculo 4 5 2" xfId="3826"/>
    <cellStyle name="Cálculo 4 5 2 2" xfId="3827"/>
    <cellStyle name="Cálculo 4 6" xfId="3828"/>
    <cellStyle name="Cálculo 4 6 2" xfId="3829"/>
    <cellStyle name="Cálculo 4 6 2 2" xfId="3830"/>
    <cellStyle name="Cálculo 4 7" xfId="3831"/>
    <cellStyle name="Cálculo 4 7 2" xfId="3832"/>
    <cellStyle name="Cálculo 4 7 2 2" xfId="3833"/>
    <cellStyle name="Cálculo 4 8" xfId="3834"/>
    <cellStyle name="Cálculo 4 8 2" xfId="3835"/>
    <cellStyle name="Cálculo 4 8 2 2" xfId="3836"/>
    <cellStyle name="Cálculo 4 9" xfId="3837"/>
    <cellStyle name="Cálculo 4 9 2" xfId="3838"/>
    <cellStyle name="Cálculo 4 9 2 2" xfId="3839"/>
    <cellStyle name="Cálculo 5" xfId="3840"/>
    <cellStyle name="Cálculo 5 10" xfId="3841"/>
    <cellStyle name="Cálculo 5 10 2" xfId="3842"/>
    <cellStyle name="Cálculo 5 10 2 2" xfId="3843"/>
    <cellStyle name="Cálculo 5 11" xfId="3844"/>
    <cellStyle name="Cálculo 5 11 2" xfId="3845"/>
    <cellStyle name="Cálculo 5 11 2 2" xfId="3846"/>
    <cellStyle name="Cálculo 5 12" xfId="3847"/>
    <cellStyle name="Cálculo 5 12 2" xfId="3848"/>
    <cellStyle name="Cálculo 5 12 2 2" xfId="3849"/>
    <cellStyle name="Cálculo 5 13" xfId="3850"/>
    <cellStyle name="Cálculo 5 13 2" xfId="3851"/>
    <cellStyle name="Cálculo 5 13 2 2" xfId="3852"/>
    <cellStyle name="Cálculo 5 14" xfId="3853"/>
    <cellStyle name="Cálculo 5 14 2" xfId="3854"/>
    <cellStyle name="Cálculo 5 14 2 2" xfId="3855"/>
    <cellStyle name="Cálculo 5 15" xfId="3856"/>
    <cellStyle name="Cálculo 5 15 2" xfId="3857"/>
    <cellStyle name="Cálculo 5 2" xfId="3858"/>
    <cellStyle name="Cálculo 5 2 2" xfId="3859"/>
    <cellStyle name="Cálculo 5 2 2 2" xfId="3860"/>
    <cellStyle name="Cálculo 5 3" xfId="3861"/>
    <cellStyle name="Cálculo 5 3 2" xfId="3862"/>
    <cellStyle name="Cálculo 5 3 2 2" xfId="3863"/>
    <cellStyle name="Cálculo 5 4" xfId="3864"/>
    <cellStyle name="Cálculo 5 4 2" xfId="3865"/>
    <cellStyle name="Cálculo 5 4 2 2" xfId="3866"/>
    <cellStyle name="Cálculo 5 5" xfId="3867"/>
    <cellStyle name="Cálculo 5 5 2" xfId="3868"/>
    <cellStyle name="Cálculo 5 5 2 2" xfId="3869"/>
    <cellStyle name="Cálculo 5 6" xfId="3870"/>
    <cellStyle name="Cálculo 5 6 2" xfId="3871"/>
    <cellStyle name="Cálculo 5 6 2 2" xfId="3872"/>
    <cellStyle name="Cálculo 5 7" xfId="3873"/>
    <cellStyle name="Cálculo 5 7 2" xfId="3874"/>
    <cellStyle name="Cálculo 5 7 2 2" xfId="3875"/>
    <cellStyle name="Cálculo 5 8" xfId="3876"/>
    <cellStyle name="Cálculo 5 8 2" xfId="3877"/>
    <cellStyle name="Cálculo 5 8 2 2" xfId="3878"/>
    <cellStyle name="Cálculo 5 9" xfId="3879"/>
    <cellStyle name="Cálculo 5 9 2" xfId="3880"/>
    <cellStyle name="Cálculo 5 9 2 2" xfId="3881"/>
    <cellStyle name="Cálculo 6" xfId="3882"/>
    <cellStyle name="Cálculo 7" xfId="3883"/>
    <cellStyle name="Cancel" xfId="3884"/>
    <cellStyle name="Cancel 2" xfId="3885"/>
    <cellStyle name="Cancel 2 2" xfId="3886"/>
    <cellStyle name="Cancel 3" xfId="3887"/>
    <cellStyle name="Cancel 3 2" xfId="3888"/>
    <cellStyle name="Case" xfId="3889"/>
    <cellStyle name="category" xfId="3890"/>
    <cellStyle name="Celda de comprobación 2" xfId="3891"/>
    <cellStyle name="Celda de comprobación 2 10" xfId="3892"/>
    <cellStyle name="Celda de comprobación 2 11" xfId="3893"/>
    <cellStyle name="Celda de comprobación 2 12" xfId="3894"/>
    <cellStyle name="Celda de comprobación 2 13" xfId="3895"/>
    <cellStyle name="Celda de comprobación 2 14" xfId="3896"/>
    <cellStyle name="Celda de comprobación 2 15" xfId="3897"/>
    <cellStyle name="Celda de comprobación 2 2" xfId="3898"/>
    <cellStyle name="Celda de comprobación 2 3" xfId="3899"/>
    <cellStyle name="Celda de comprobación 2 4" xfId="3900"/>
    <cellStyle name="Celda de comprobación 2 5" xfId="3901"/>
    <cellStyle name="Celda de comprobación 2 6" xfId="3902"/>
    <cellStyle name="Celda de comprobación 2 7" xfId="3903"/>
    <cellStyle name="Celda de comprobación 2 8" xfId="3904"/>
    <cellStyle name="Celda de comprobación 2 9" xfId="3905"/>
    <cellStyle name="Celda de comprobación 3" xfId="3906"/>
    <cellStyle name="Celda de comprobación 3 10" xfId="3907"/>
    <cellStyle name="Celda de comprobación 3 11" xfId="3908"/>
    <cellStyle name="Celda de comprobación 3 12" xfId="3909"/>
    <cellStyle name="Celda de comprobación 3 13" xfId="3910"/>
    <cellStyle name="Celda de comprobación 3 14" xfId="3911"/>
    <cellStyle name="Celda de comprobación 3 2" xfId="3912"/>
    <cellStyle name="Celda de comprobación 3 3" xfId="3913"/>
    <cellStyle name="Celda de comprobación 3 4" xfId="3914"/>
    <cellStyle name="Celda de comprobación 3 5" xfId="3915"/>
    <cellStyle name="Celda de comprobación 3 6" xfId="3916"/>
    <cellStyle name="Celda de comprobación 3 7" xfId="3917"/>
    <cellStyle name="Celda de comprobación 3 8" xfId="3918"/>
    <cellStyle name="Celda de comprobación 3 9" xfId="3919"/>
    <cellStyle name="Celda de comprobación 4" xfId="3920"/>
    <cellStyle name="Celda de comprobación 4 10" xfId="3921"/>
    <cellStyle name="Celda de comprobación 4 11" xfId="3922"/>
    <cellStyle name="Celda de comprobación 4 12" xfId="3923"/>
    <cellStyle name="Celda de comprobación 4 13" xfId="3924"/>
    <cellStyle name="Celda de comprobación 4 14" xfId="3925"/>
    <cellStyle name="Celda de comprobación 4 2" xfId="3926"/>
    <cellStyle name="Celda de comprobación 4 3" xfId="3927"/>
    <cellStyle name="Celda de comprobación 4 4" xfId="3928"/>
    <cellStyle name="Celda de comprobación 4 5" xfId="3929"/>
    <cellStyle name="Celda de comprobación 4 6" xfId="3930"/>
    <cellStyle name="Celda de comprobación 4 7" xfId="3931"/>
    <cellStyle name="Celda de comprobación 4 8" xfId="3932"/>
    <cellStyle name="Celda de comprobación 4 9" xfId="3933"/>
    <cellStyle name="Celda de comprobación 5" xfId="3934"/>
    <cellStyle name="Celda de comprobación 5 10" xfId="3935"/>
    <cellStyle name="Celda de comprobación 5 11" xfId="3936"/>
    <cellStyle name="Celda de comprobación 5 12" xfId="3937"/>
    <cellStyle name="Celda de comprobación 5 13" xfId="3938"/>
    <cellStyle name="Celda de comprobación 5 14" xfId="3939"/>
    <cellStyle name="Celda de comprobación 5 2" xfId="3940"/>
    <cellStyle name="Celda de comprobación 5 3" xfId="3941"/>
    <cellStyle name="Celda de comprobación 5 4" xfId="3942"/>
    <cellStyle name="Celda de comprobación 5 5" xfId="3943"/>
    <cellStyle name="Celda de comprobación 5 6" xfId="3944"/>
    <cellStyle name="Celda de comprobación 5 7" xfId="3945"/>
    <cellStyle name="Celda de comprobación 5 8" xfId="3946"/>
    <cellStyle name="Celda de comprobación 5 9" xfId="3947"/>
    <cellStyle name="Celda de comprobación 6" xfId="3948"/>
    <cellStyle name="Celda de comprobación 7" xfId="3949"/>
    <cellStyle name="Celda vinculada 2" xfId="3950"/>
    <cellStyle name="Celda vinculada 2 10" xfId="3951"/>
    <cellStyle name="Celda vinculada 2 11" xfId="3952"/>
    <cellStyle name="Celda vinculada 2 12" xfId="3953"/>
    <cellStyle name="Celda vinculada 2 13" xfId="3954"/>
    <cellStyle name="Celda vinculada 2 14" xfId="3955"/>
    <cellStyle name="Celda vinculada 2 2" xfId="3956"/>
    <cellStyle name="Celda vinculada 2 3" xfId="3957"/>
    <cellStyle name="Celda vinculada 2 4" xfId="3958"/>
    <cellStyle name="Celda vinculada 2 5" xfId="3959"/>
    <cellStyle name="Celda vinculada 2 6" xfId="3960"/>
    <cellStyle name="Celda vinculada 2 7" xfId="3961"/>
    <cellStyle name="Celda vinculada 2 8" xfId="3962"/>
    <cellStyle name="Celda vinculada 2 9" xfId="3963"/>
    <cellStyle name="Celda vinculada 3" xfId="3964"/>
    <cellStyle name="Celda vinculada 3 10" xfId="3965"/>
    <cellStyle name="Celda vinculada 3 11" xfId="3966"/>
    <cellStyle name="Celda vinculada 3 12" xfId="3967"/>
    <cellStyle name="Celda vinculada 3 13" xfId="3968"/>
    <cellStyle name="Celda vinculada 3 14" xfId="3969"/>
    <cellStyle name="Celda vinculada 3 2" xfId="3970"/>
    <cellStyle name="Celda vinculada 3 3" xfId="3971"/>
    <cellStyle name="Celda vinculada 3 4" xfId="3972"/>
    <cellStyle name="Celda vinculada 3 5" xfId="3973"/>
    <cellStyle name="Celda vinculada 3 6" xfId="3974"/>
    <cellStyle name="Celda vinculada 3 7" xfId="3975"/>
    <cellStyle name="Celda vinculada 3 8" xfId="3976"/>
    <cellStyle name="Celda vinculada 3 9" xfId="3977"/>
    <cellStyle name="Celda vinculada 4" xfId="3978"/>
    <cellStyle name="Celda vinculada 4 10" xfId="3979"/>
    <cellStyle name="Celda vinculada 4 11" xfId="3980"/>
    <cellStyle name="Celda vinculada 4 12" xfId="3981"/>
    <cellStyle name="Celda vinculada 4 13" xfId="3982"/>
    <cellStyle name="Celda vinculada 4 14" xfId="3983"/>
    <cellStyle name="Celda vinculada 4 2" xfId="3984"/>
    <cellStyle name="Celda vinculada 4 3" xfId="3985"/>
    <cellStyle name="Celda vinculada 4 4" xfId="3986"/>
    <cellStyle name="Celda vinculada 4 5" xfId="3987"/>
    <cellStyle name="Celda vinculada 4 6" xfId="3988"/>
    <cellStyle name="Celda vinculada 4 7" xfId="3989"/>
    <cellStyle name="Celda vinculada 4 8" xfId="3990"/>
    <cellStyle name="Celda vinculada 4 9" xfId="3991"/>
    <cellStyle name="Celda vinculada 5" xfId="3992"/>
    <cellStyle name="Celda vinculada 5 10" xfId="3993"/>
    <cellStyle name="Celda vinculada 5 11" xfId="3994"/>
    <cellStyle name="Celda vinculada 5 12" xfId="3995"/>
    <cellStyle name="Celda vinculada 5 13" xfId="3996"/>
    <cellStyle name="Celda vinculada 5 14" xfId="3997"/>
    <cellStyle name="Celda vinculada 5 2" xfId="3998"/>
    <cellStyle name="Celda vinculada 5 3" xfId="3999"/>
    <cellStyle name="Celda vinculada 5 4" xfId="4000"/>
    <cellStyle name="Celda vinculada 5 5" xfId="4001"/>
    <cellStyle name="Celda vinculada 5 6" xfId="4002"/>
    <cellStyle name="Celda vinculada 5 7" xfId="4003"/>
    <cellStyle name="Celda vinculada 5 8" xfId="4004"/>
    <cellStyle name="Celda vinculada 5 9" xfId="4005"/>
    <cellStyle name="Celda vinculada 6" xfId="4006"/>
    <cellStyle name="Celda vinculada 7" xfId="4007"/>
    <cellStyle name="Cellule liée" xfId="4008"/>
    <cellStyle name="Centered Heading" xfId="4009"/>
    <cellStyle name="ChartingText" xfId="4010"/>
    <cellStyle name="Check Cell" xfId="4011"/>
    <cellStyle name="Check Cell 2" xfId="4012"/>
    <cellStyle name="Check Cell 3" xfId="4013"/>
    <cellStyle name="CHPAboveAverage" xfId="4014"/>
    <cellStyle name="CHPBelowAverage" xfId="4015"/>
    <cellStyle name="CHPBottom" xfId="4016"/>
    <cellStyle name="CHPTop" xfId="4017"/>
    <cellStyle name="Churn Rate" xfId="4018"/>
    <cellStyle name="Coloplast A/S (CPSE:COLO B) - Monthly Forward P/E (NTM)Style" xfId="4019"/>
    <cellStyle name="Column Headings" xfId="4020"/>
    <cellStyle name="column1Big" xfId="4021"/>
    <cellStyle name="column1Date" xfId="4022"/>
    <cellStyle name="ColumnHeaderNormal" xfId="4023"/>
    <cellStyle name="Coma1" xfId="4024"/>
    <cellStyle name="Comma  - Style1" xfId="4025"/>
    <cellStyle name="Comma  - Style2" xfId="4026"/>
    <cellStyle name="Comma  - Style3" xfId="4027"/>
    <cellStyle name="Comma  - Style4" xfId="4028"/>
    <cellStyle name="Comma  - Style5" xfId="4029"/>
    <cellStyle name="Comma  - Style6" xfId="4030"/>
    <cellStyle name="Comma  - Style7" xfId="4031"/>
    <cellStyle name="Comma  - Style8" xfId="4032"/>
    <cellStyle name="comma [1]" xfId="4033"/>
    <cellStyle name="Comma [2]" xfId="4034"/>
    <cellStyle name="Comma [3]" xfId="4035"/>
    <cellStyle name="Comma 0" xfId="4036"/>
    <cellStyle name="Comma 0*" xfId="4037"/>
    <cellStyle name="Comma 0.0" xfId="4038"/>
    <cellStyle name="Comma 0.00" xfId="4039"/>
    <cellStyle name="Comma 0.000" xfId="4040"/>
    <cellStyle name="Comma 13" xfId="4041"/>
    <cellStyle name="Comma 2" xfId="4042"/>
    <cellStyle name="Comma 2 2" xfId="4043"/>
    <cellStyle name="Comma 3" xfId="4044"/>
    <cellStyle name="Comma 4" xfId="4045"/>
    <cellStyle name="Comma 5" xfId="4046"/>
    <cellStyle name="Comma 5 2" xfId="4047"/>
    <cellStyle name="Comma 6" xfId="4048"/>
    <cellStyle name="Comma Enter" xfId="4049"/>
    <cellStyle name="Comma Output" xfId="4050"/>
    <cellStyle name="Comma, 1 dec" xfId="4051"/>
    <cellStyle name="Comma.1" xfId="4052"/>
    <cellStyle name="Comma.2" xfId="4053"/>
    <cellStyle name="Comma0" xfId="4054"/>
    <cellStyle name="Comma0 - Modelo1" xfId="4055"/>
    <cellStyle name="Comma0 - Style1" xfId="4056"/>
    <cellStyle name="Comma0 2" xfId="4057"/>
    <cellStyle name="Comma0 3" xfId="4058"/>
    <cellStyle name="Comma-1" xfId="4059"/>
    <cellStyle name="Comma1 - Modelo2" xfId="4060"/>
    <cellStyle name="Comma1 - Style2" xfId="4061"/>
    <cellStyle name="Commentaire" xfId="4062"/>
    <cellStyle name="Comments" xfId="4063"/>
    <cellStyle name="Commodity" xfId="4064"/>
    <cellStyle name="Company Name" xfId="4065"/>
    <cellStyle name="Control" xfId="4066"/>
    <cellStyle name="Control Check" xfId="4067"/>
    <cellStyle name="ControlFormular" xfId="4068"/>
    <cellStyle name="Copied_Input" xfId="4069"/>
    <cellStyle name="Cover Date" xfId="4070"/>
    <cellStyle name="Cover Subtitle" xfId="4071"/>
    <cellStyle name="Cover Title" xfId="4072"/>
    <cellStyle name="CR Bard Inc. (NYSE:BCR) - Monthly Forward P/E (NTM)Style" xfId="4073"/>
    <cellStyle name="Currency [0] _dat" xfId="4074"/>
    <cellStyle name="Currency [1]" xfId="4075"/>
    <cellStyle name="Currency [2]" xfId="4076"/>
    <cellStyle name="Currency [3]" xfId="4077"/>
    <cellStyle name="Currency 0" xfId="4078"/>
    <cellStyle name="Currency 0.0" xfId="4079"/>
    <cellStyle name="Currency 0.00" xfId="4080"/>
    <cellStyle name="Currency 0.000" xfId="4081"/>
    <cellStyle name="Currency 2" xfId="4082"/>
    <cellStyle name="Currency 2 2" xfId="4083"/>
    <cellStyle name="Currency 2 3" xfId="4084"/>
    <cellStyle name="Currency.1" xfId="4085"/>
    <cellStyle name="Currency.2" xfId="4086"/>
    <cellStyle name="Currency0" xfId="4087"/>
    <cellStyle name="Currency0 2" xfId="4088"/>
    <cellStyle name="Currency0 3" xfId="4089"/>
    <cellStyle name="Currsmall" xfId="4090"/>
    <cellStyle name="CustomStyle1" xfId="4091"/>
    <cellStyle name="CustomStyle10" xfId="4092"/>
    <cellStyle name="CustomStyle11" xfId="4093"/>
    <cellStyle name="CustomStyle12" xfId="4094"/>
    <cellStyle name="CustomStyle13" xfId="4095"/>
    <cellStyle name="CustomStyle14" xfId="4096"/>
    <cellStyle name="CustomStyle15" xfId="4097"/>
    <cellStyle name="CustomStyle16" xfId="4098"/>
    <cellStyle name="CustomStyle17" xfId="4099"/>
    <cellStyle name="CustomStyle18" xfId="4100"/>
    <cellStyle name="CustomStyle19" xfId="4101"/>
    <cellStyle name="CustomStyle2" xfId="4102"/>
    <cellStyle name="CustomStyle20" xfId="4103"/>
    <cellStyle name="CustomStyle21" xfId="4104"/>
    <cellStyle name="CustomStyle22" xfId="4105"/>
    <cellStyle name="CustomStyle23" xfId="4106"/>
    <cellStyle name="CustomStyle24" xfId="4107"/>
    <cellStyle name="CustomStyle25" xfId="4108"/>
    <cellStyle name="CustomStyle26" xfId="4109"/>
    <cellStyle name="CustomStyle27" xfId="4110"/>
    <cellStyle name="CustomStyle28" xfId="4111"/>
    <cellStyle name="CustomStyle29" xfId="4112"/>
    <cellStyle name="CustomStyle3" xfId="4113"/>
    <cellStyle name="CustomStyle30" xfId="4114"/>
    <cellStyle name="CustomStyle31" xfId="4115"/>
    <cellStyle name="CustomStyle32" xfId="4116"/>
    <cellStyle name="CustomStyle33" xfId="4117"/>
    <cellStyle name="CustomStyle34" xfId="4118"/>
    <cellStyle name="CustomStyle35" xfId="4119"/>
    <cellStyle name="CustomStyle36" xfId="4120"/>
    <cellStyle name="CustomStyle37" xfId="4121"/>
    <cellStyle name="CustomStyle38" xfId="4122"/>
    <cellStyle name="CustomStyle39" xfId="4123"/>
    <cellStyle name="CustomStyle4" xfId="4124"/>
    <cellStyle name="CustomStyle40" xfId="4125"/>
    <cellStyle name="CustomStyle41" xfId="4126"/>
    <cellStyle name="CustomStyle42" xfId="4127"/>
    <cellStyle name="CustomStyle43" xfId="4128"/>
    <cellStyle name="CustomStyle44" xfId="4129"/>
    <cellStyle name="CustomStyle46" xfId="4130"/>
    <cellStyle name="CustomStyle47" xfId="4131"/>
    <cellStyle name="CustomStyle5" xfId="4132"/>
    <cellStyle name="CustomStyle6" xfId="4133"/>
    <cellStyle name="CustomStyle7" xfId="4134"/>
    <cellStyle name="CustomStyle8" xfId="4135"/>
    <cellStyle name="CustomStyle9" xfId="4136"/>
    <cellStyle name="Cyan_Leafe" xfId="4137"/>
    <cellStyle name="d Highlight 4" xfId="4138"/>
    <cellStyle name="D_Lanvin BP Roth croissance 03 en 04 " xfId="4139"/>
    <cellStyle name="Dane wejściowe" xfId="4140"/>
    <cellStyle name="Dane wyjściowe" xfId="4141"/>
    <cellStyle name="DATA Amount" xfId="4142"/>
    <cellStyle name="DATA Amount [1]" xfId="4143"/>
    <cellStyle name="DATA Amount [2]" xfId="4144"/>
    <cellStyle name="DATA Currency" xfId="4145"/>
    <cellStyle name="DATA Currency [1]" xfId="4146"/>
    <cellStyle name="DATA Currency [2]" xfId="4147"/>
    <cellStyle name="DATA Currency_DTModelTemplate.001.0011" xfId="4148"/>
    <cellStyle name="DATA Date Long" xfId="4149"/>
    <cellStyle name="DATA Date Short" xfId="4150"/>
    <cellStyle name="Data Link" xfId="4151"/>
    <cellStyle name="DATA List" xfId="4152"/>
    <cellStyle name="DATA Memo" xfId="4153"/>
    <cellStyle name="DATA Percent" xfId="4154"/>
    <cellStyle name="DATA Percent [1]" xfId="4155"/>
    <cellStyle name="DATA Percent [2]" xfId="4156"/>
    <cellStyle name="DATA Text" xfId="4157"/>
    <cellStyle name="DATA Version" xfId="4158"/>
    <cellStyle name="Data_Calculation" xfId="4159"/>
    <cellStyle name="Date" xfId="4160"/>
    <cellStyle name="Date [D-M-Y]" xfId="4161"/>
    <cellStyle name="Date [mmm-yy]" xfId="4162"/>
    <cellStyle name="Date [M-Y]" xfId="4163"/>
    <cellStyle name="Date Aligned" xfId="4164"/>
    <cellStyle name="Date_01 - Home" xfId="4165"/>
    <cellStyle name="Datum" xfId="4166"/>
    <cellStyle name="DblLineDollarAcct" xfId="4167"/>
    <cellStyle name="DblLinePercent" xfId="4168"/>
    <cellStyle name="Decimal1" xfId="4169"/>
    <cellStyle name="Decimal2" xfId="4170"/>
    <cellStyle name="DENTSPLY International Inc. (NasdaqGS:XRAY) - Monthly Forward P/E (NTM)Style" xfId="4171"/>
    <cellStyle name="Dezimal [0]_revenue" xfId="4172"/>
    <cellStyle name="Dezimal_airt-rev" xfId="4173"/>
    <cellStyle name="Dia" xfId="4174"/>
    <cellStyle name="Dia 2" xfId="4175"/>
    <cellStyle name="Dia 3" xfId="4176"/>
    <cellStyle name="Diseño" xfId="4177"/>
    <cellStyle name="Dobre" xfId="4178"/>
    <cellStyle name="dollar" xfId="4179"/>
    <cellStyle name="DollarAccounting" xfId="4180"/>
    <cellStyle name="Dollars" xfId="4181"/>
    <cellStyle name="Dotted Line" xfId="4182"/>
    <cellStyle name="Double Accounting" xfId="4183"/>
    <cellStyle name="Download" xfId="4184"/>
    <cellStyle name="Download 2" xfId="4185"/>
    <cellStyle name="DropDown" xfId="4186"/>
    <cellStyle name="Dziesietny [0]_980708MH Wymiarowanie MSC" xfId="4187"/>
    <cellStyle name="Dziesiêtny [0]_Arkusz1" xfId="4188"/>
    <cellStyle name="Dziesietny [0]_Arkusz1_First" xfId="4189"/>
    <cellStyle name="Dziesiêtny [0]_Arkusz1_First" xfId="4190"/>
    <cellStyle name="Dziesietny [0]_Balance Sheet" xfId="4191"/>
    <cellStyle name="Dziesiêtny [0]_DANE" xfId="4192"/>
    <cellStyle name="Dziesietny [0]_Dimensioning (2)" xfId="4193"/>
    <cellStyle name="Dziesiêtny [0]_LSum" xfId="4194"/>
    <cellStyle name="Dziesietny [0]_Modul1" xfId="4195"/>
    <cellStyle name="Dziesiêtny [0]_OBROTY" xfId="4196"/>
    <cellStyle name="Dziesietny [0]_PLDT" xfId="4197"/>
    <cellStyle name="Dziesiêtny [0]_PvSalda (2)" xfId="4198"/>
    <cellStyle name="Dziesietny [0]_Regina64-models" xfId="4199"/>
    <cellStyle name="Dziesiêtny [0]_Sheet1" xfId="4200"/>
    <cellStyle name="Dziesietny [0]_Sheet1_Arkusz1" xfId="4201"/>
    <cellStyle name="Dziesiêtny [0]_Sheet1_LSum" xfId="4202"/>
    <cellStyle name="Dziesietny [0]_Sheet1_Opex1" xfId="4203"/>
    <cellStyle name="Dziesiêtny [0]_Sheet1_Szefowie New" xfId="4204"/>
    <cellStyle name="Dziesietny [0]_Sheet1_Szefowie New (2)" xfId="4205"/>
    <cellStyle name="Dziesiêtny [0]_Sheet1_Szefowie New (2)" xfId="4206"/>
    <cellStyle name="Dziesietny [0]_Sheet1_Szefowie New (2)_IDEA_analizy_odchylen" xfId="4207"/>
    <cellStyle name="Dziesiêtny [0]_Sheet1_Szefowie New (2)_IDEA_analizy_odchylen" xfId="4208"/>
    <cellStyle name="Dziesietny [0]_SUBS-dcs2000" xfId="4209"/>
    <cellStyle name="Dziesiêtny [0]_Szefowie New" xfId="4210"/>
    <cellStyle name="Dziesietny [0]_Szefowie New_1" xfId="4211"/>
    <cellStyle name="Dziesietny_980708MH Wymiarowanie MSC" xfId="4212"/>
    <cellStyle name="Dziesiêtny_Arkusz1" xfId="4213"/>
    <cellStyle name="Dziesietny_Balance Sheet" xfId="4214"/>
    <cellStyle name="Dziesiêtny_DANE" xfId="4215"/>
    <cellStyle name="Dziesietny_Dimensioning (2)" xfId="4216"/>
    <cellStyle name="Dziesiêtny_Inwest" xfId="4217"/>
    <cellStyle name="Dziesietny_Modul1" xfId="4218"/>
    <cellStyle name="Dziesiêtny_OBROTY" xfId="4219"/>
    <cellStyle name="Dziesietny_PLDT" xfId="4220"/>
    <cellStyle name="Dziesiêtny_PvSalda (2)" xfId="4221"/>
    <cellStyle name="Dziesietny_Regina64-models" xfId="4222"/>
    <cellStyle name="Dziesiêtny_Sheet1" xfId="4223"/>
    <cellStyle name="Dziesietny_Sheet1_Arkusz1" xfId="4224"/>
    <cellStyle name="Dziesiêtny_Sheet1_LSum" xfId="4225"/>
    <cellStyle name="Dziesietny_Sheet1_Opex1" xfId="4226"/>
    <cellStyle name="Dziesiêtny_Sheet1_Szefowie New" xfId="4227"/>
    <cellStyle name="Dziesietny_Sheet1_Szefowie New (2)" xfId="4228"/>
    <cellStyle name="Dziesiêtny_Sheet1_Szefowie New (2)" xfId="4229"/>
    <cellStyle name="Dziesietny_Sheet1_Szefowie New (2)_IDEA_analizy_odchylen" xfId="4230"/>
    <cellStyle name="Dziesiêtny_Sheet1_Szefowie New (2)_IDEA_analizy_odchylen" xfId="4231"/>
    <cellStyle name="Dziesietny_SUBS-dcs2000" xfId="4232"/>
    <cellStyle name="Dziesiêtny_Szefowie New" xfId="4233"/>
    <cellStyle name="Dziesietny_Szefowie New_1" xfId="4234"/>
    <cellStyle name="e Highlight 3" xfId="4235"/>
    <cellStyle name="Encabez1" xfId="4236"/>
    <cellStyle name="Encabez1 2" xfId="4237"/>
    <cellStyle name="Encabez1 3" xfId="4238"/>
    <cellStyle name="Encabez2" xfId="4239"/>
    <cellStyle name="Encabez2 2" xfId="4240"/>
    <cellStyle name="Encabez2 3" xfId="4241"/>
    <cellStyle name="Encabezado 1" xfId="4242"/>
    <cellStyle name="Encabezado 2" xfId="4243"/>
    <cellStyle name="Encabezado 4 2" xfId="4244"/>
    <cellStyle name="Encabezado 4 2 10" xfId="4245"/>
    <cellStyle name="Encabezado 4 2 11" xfId="4246"/>
    <cellStyle name="Encabezado 4 2 12" xfId="4247"/>
    <cellStyle name="Encabezado 4 2 13" xfId="4248"/>
    <cellStyle name="Encabezado 4 2 14" xfId="4249"/>
    <cellStyle name="Encabezado 4 2 2" xfId="4250"/>
    <cellStyle name="Encabezado 4 2 3" xfId="4251"/>
    <cellStyle name="Encabezado 4 2 4" xfId="4252"/>
    <cellStyle name="Encabezado 4 2 5" xfId="4253"/>
    <cellStyle name="Encabezado 4 2 6" xfId="4254"/>
    <cellStyle name="Encabezado 4 2 7" xfId="4255"/>
    <cellStyle name="Encabezado 4 2 8" xfId="4256"/>
    <cellStyle name="Encabezado 4 2 9" xfId="4257"/>
    <cellStyle name="Encabezado 4 3" xfId="4258"/>
    <cellStyle name="Encabezado 4 3 10" xfId="4259"/>
    <cellStyle name="Encabezado 4 3 11" xfId="4260"/>
    <cellStyle name="Encabezado 4 3 12" xfId="4261"/>
    <cellStyle name="Encabezado 4 3 13" xfId="4262"/>
    <cellStyle name="Encabezado 4 3 14" xfId="4263"/>
    <cellStyle name="Encabezado 4 3 2" xfId="4264"/>
    <cellStyle name="Encabezado 4 3 3" xfId="4265"/>
    <cellStyle name="Encabezado 4 3 4" xfId="4266"/>
    <cellStyle name="Encabezado 4 3 5" xfId="4267"/>
    <cellStyle name="Encabezado 4 3 6" xfId="4268"/>
    <cellStyle name="Encabezado 4 3 7" xfId="4269"/>
    <cellStyle name="Encabezado 4 3 8" xfId="4270"/>
    <cellStyle name="Encabezado 4 3 9" xfId="4271"/>
    <cellStyle name="Encabezado 4 4" xfId="4272"/>
    <cellStyle name="Encabezado 4 4 10" xfId="4273"/>
    <cellStyle name="Encabezado 4 4 11" xfId="4274"/>
    <cellStyle name="Encabezado 4 4 12" xfId="4275"/>
    <cellStyle name="Encabezado 4 4 13" xfId="4276"/>
    <cellStyle name="Encabezado 4 4 14" xfId="4277"/>
    <cellStyle name="Encabezado 4 4 2" xfId="4278"/>
    <cellStyle name="Encabezado 4 4 3" xfId="4279"/>
    <cellStyle name="Encabezado 4 4 4" xfId="4280"/>
    <cellStyle name="Encabezado 4 4 5" xfId="4281"/>
    <cellStyle name="Encabezado 4 4 6" xfId="4282"/>
    <cellStyle name="Encabezado 4 4 7" xfId="4283"/>
    <cellStyle name="Encabezado 4 4 8" xfId="4284"/>
    <cellStyle name="Encabezado 4 4 9" xfId="4285"/>
    <cellStyle name="Encabezado 4 5" xfId="4286"/>
    <cellStyle name="Encabezado 4 5 10" xfId="4287"/>
    <cellStyle name="Encabezado 4 5 11" xfId="4288"/>
    <cellStyle name="Encabezado 4 5 12" xfId="4289"/>
    <cellStyle name="Encabezado 4 5 13" xfId="4290"/>
    <cellStyle name="Encabezado 4 5 14" xfId="4291"/>
    <cellStyle name="Encabezado 4 5 2" xfId="4292"/>
    <cellStyle name="Encabezado 4 5 3" xfId="4293"/>
    <cellStyle name="Encabezado 4 5 4" xfId="4294"/>
    <cellStyle name="Encabezado 4 5 5" xfId="4295"/>
    <cellStyle name="Encabezado 4 5 6" xfId="4296"/>
    <cellStyle name="Encabezado 4 5 7" xfId="4297"/>
    <cellStyle name="Encabezado 4 5 8" xfId="4298"/>
    <cellStyle name="Encabezado 4 5 9" xfId="4299"/>
    <cellStyle name="Encabezado 4 6" xfId="4300"/>
    <cellStyle name="Encabezado 4 7" xfId="4301"/>
    <cellStyle name="Énfasis1 2" xfId="4302"/>
    <cellStyle name="Énfasis1 2 10" xfId="4303"/>
    <cellStyle name="Énfasis1 2 11" xfId="4304"/>
    <cellStyle name="Énfasis1 2 12" xfId="4305"/>
    <cellStyle name="Énfasis1 2 13" xfId="4306"/>
    <cellStyle name="Énfasis1 2 14" xfId="4307"/>
    <cellStyle name="Énfasis1 2 2" xfId="4308"/>
    <cellStyle name="Énfasis1 2 3" xfId="4309"/>
    <cellStyle name="Énfasis1 2 4" xfId="4310"/>
    <cellStyle name="Énfasis1 2 5" xfId="4311"/>
    <cellStyle name="Énfasis1 2 6" xfId="4312"/>
    <cellStyle name="Énfasis1 2 7" xfId="4313"/>
    <cellStyle name="Énfasis1 2 8" xfId="4314"/>
    <cellStyle name="Énfasis1 2 9" xfId="4315"/>
    <cellStyle name="Énfasis1 3" xfId="4316"/>
    <cellStyle name="Énfasis1 3 10" xfId="4317"/>
    <cellStyle name="Énfasis1 3 11" xfId="4318"/>
    <cellStyle name="Énfasis1 3 12" xfId="4319"/>
    <cellStyle name="Énfasis1 3 13" xfId="4320"/>
    <cellStyle name="Énfasis1 3 14" xfId="4321"/>
    <cellStyle name="Énfasis1 3 2" xfId="4322"/>
    <cellStyle name="Énfasis1 3 3" xfId="4323"/>
    <cellStyle name="Énfasis1 3 4" xfId="4324"/>
    <cellStyle name="Énfasis1 3 5" xfId="4325"/>
    <cellStyle name="Énfasis1 3 6" xfId="4326"/>
    <cellStyle name="Énfasis1 3 7" xfId="4327"/>
    <cellStyle name="Énfasis1 3 8" xfId="4328"/>
    <cellStyle name="Énfasis1 3 9" xfId="4329"/>
    <cellStyle name="Énfasis1 4" xfId="4330"/>
    <cellStyle name="Énfasis1 4 10" xfId="4331"/>
    <cellStyle name="Énfasis1 4 11" xfId="4332"/>
    <cellStyle name="Énfasis1 4 12" xfId="4333"/>
    <cellStyle name="Énfasis1 4 13" xfId="4334"/>
    <cellStyle name="Énfasis1 4 14" xfId="4335"/>
    <cellStyle name="Énfasis1 4 2" xfId="4336"/>
    <cellStyle name="Énfasis1 4 3" xfId="4337"/>
    <cellStyle name="Énfasis1 4 4" xfId="4338"/>
    <cellStyle name="Énfasis1 4 5" xfId="4339"/>
    <cellStyle name="Énfasis1 4 6" xfId="4340"/>
    <cellStyle name="Énfasis1 4 7" xfId="4341"/>
    <cellStyle name="Énfasis1 4 8" xfId="4342"/>
    <cellStyle name="Énfasis1 4 9" xfId="4343"/>
    <cellStyle name="Énfasis1 5" xfId="4344"/>
    <cellStyle name="Énfasis1 5 10" xfId="4345"/>
    <cellStyle name="Énfasis1 5 11" xfId="4346"/>
    <cellStyle name="Énfasis1 5 12" xfId="4347"/>
    <cellStyle name="Énfasis1 5 13" xfId="4348"/>
    <cellStyle name="Énfasis1 5 14" xfId="4349"/>
    <cellStyle name="Énfasis1 5 2" xfId="4350"/>
    <cellStyle name="Énfasis1 5 3" xfId="4351"/>
    <cellStyle name="Énfasis1 5 4" xfId="4352"/>
    <cellStyle name="Énfasis1 5 5" xfId="4353"/>
    <cellStyle name="Énfasis1 5 6" xfId="4354"/>
    <cellStyle name="Énfasis1 5 7" xfId="4355"/>
    <cellStyle name="Énfasis1 5 8" xfId="4356"/>
    <cellStyle name="Énfasis1 5 9" xfId="4357"/>
    <cellStyle name="Énfasis1 6" xfId="4358"/>
    <cellStyle name="Énfasis1 7" xfId="4359"/>
    <cellStyle name="Énfasis1 8" xfId="4360"/>
    <cellStyle name="Énfasis2 2" xfId="4361"/>
    <cellStyle name="Énfasis2 2 10" xfId="4362"/>
    <cellStyle name="Énfasis2 2 11" xfId="4363"/>
    <cellStyle name="Énfasis2 2 12" xfId="4364"/>
    <cellStyle name="Énfasis2 2 13" xfId="4365"/>
    <cellStyle name="Énfasis2 2 14" xfId="4366"/>
    <cellStyle name="Énfasis2 2 2" xfId="4367"/>
    <cellStyle name="Énfasis2 2 3" xfId="4368"/>
    <cellStyle name="Énfasis2 2 4" xfId="4369"/>
    <cellStyle name="Énfasis2 2 5" xfId="4370"/>
    <cellStyle name="Énfasis2 2 6" xfId="4371"/>
    <cellStyle name="Énfasis2 2 7" xfId="4372"/>
    <cellStyle name="Énfasis2 2 8" xfId="4373"/>
    <cellStyle name="Énfasis2 2 9" xfId="4374"/>
    <cellStyle name="Énfasis2 3" xfId="4375"/>
    <cellStyle name="Énfasis2 3 10" xfId="4376"/>
    <cellStyle name="Énfasis2 3 11" xfId="4377"/>
    <cellStyle name="Énfasis2 3 12" xfId="4378"/>
    <cellStyle name="Énfasis2 3 13" xfId="4379"/>
    <cellStyle name="Énfasis2 3 14" xfId="4380"/>
    <cellStyle name="Énfasis2 3 2" xfId="4381"/>
    <cellStyle name="Énfasis2 3 3" xfId="4382"/>
    <cellStyle name="Énfasis2 3 4" xfId="4383"/>
    <cellStyle name="Énfasis2 3 5" xfId="4384"/>
    <cellStyle name="Énfasis2 3 6" xfId="4385"/>
    <cellStyle name="Énfasis2 3 7" xfId="4386"/>
    <cellStyle name="Énfasis2 3 8" xfId="4387"/>
    <cellStyle name="Énfasis2 3 9" xfId="4388"/>
    <cellStyle name="Énfasis2 4" xfId="4389"/>
    <cellStyle name="Énfasis2 4 10" xfId="4390"/>
    <cellStyle name="Énfasis2 4 11" xfId="4391"/>
    <cellStyle name="Énfasis2 4 12" xfId="4392"/>
    <cellStyle name="Énfasis2 4 13" xfId="4393"/>
    <cellStyle name="Énfasis2 4 14" xfId="4394"/>
    <cellStyle name="Énfasis2 4 2" xfId="4395"/>
    <cellStyle name="Énfasis2 4 3" xfId="4396"/>
    <cellStyle name="Énfasis2 4 4" xfId="4397"/>
    <cellStyle name="Énfasis2 4 5" xfId="4398"/>
    <cellStyle name="Énfasis2 4 6" xfId="4399"/>
    <cellStyle name="Énfasis2 4 7" xfId="4400"/>
    <cellStyle name="Énfasis2 4 8" xfId="4401"/>
    <cellStyle name="Énfasis2 4 9" xfId="4402"/>
    <cellStyle name="Énfasis2 5" xfId="4403"/>
    <cellStyle name="Énfasis2 5 10" xfId="4404"/>
    <cellStyle name="Énfasis2 5 11" xfId="4405"/>
    <cellStyle name="Énfasis2 5 12" xfId="4406"/>
    <cellStyle name="Énfasis2 5 13" xfId="4407"/>
    <cellStyle name="Énfasis2 5 14" xfId="4408"/>
    <cellStyle name="Énfasis2 5 2" xfId="4409"/>
    <cellStyle name="Énfasis2 5 3" xfId="4410"/>
    <cellStyle name="Énfasis2 5 4" xfId="4411"/>
    <cellStyle name="Énfasis2 5 5" xfId="4412"/>
    <cellStyle name="Énfasis2 5 6" xfId="4413"/>
    <cellStyle name="Énfasis2 5 7" xfId="4414"/>
    <cellStyle name="Énfasis2 5 8" xfId="4415"/>
    <cellStyle name="Énfasis2 5 9" xfId="4416"/>
    <cellStyle name="Énfasis2 6" xfId="4417"/>
    <cellStyle name="Énfasis2 7" xfId="4418"/>
    <cellStyle name="Énfasis3 2" xfId="4419"/>
    <cellStyle name="Énfasis3 2 10" xfId="4420"/>
    <cellStyle name="Énfasis3 2 11" xfId="4421"/>
    <cellStyle name="Énfasis3 2 12" xfId="4422"/>
    <cellStyle name="Énfasis3 2 13" xfId="4423"/>
    <cellStyle name="Énfasis3 2 14" xfId="4424"/>
    <cellStyle name="Énfasis3 2 2" xfId="4425"/>
    <cellStyle name="Énfasis3 2 3" xfId="4426"/>
    <cellStyle name="Énfasis3 2 4" xfId="4427"/>
    <cellStyle name="Énfasis3 2 5" xfId="4428"/>
    <cellStyle name="Énfasis3 2 6" xfId="4429"/>
    <cellStyle name="Énfasis3 2 7" xfId="4430"/>
    <cellStyle name="Énfasis3 2 8" xfId="4431"/>
    <cellStyle name="Énfasis3 2 9" xfId="4432"/>
    <cellStyle name="Énfasis3 3" xfId="4433"/>
    <cellStyle name="Énfasis3 3 10" xfId="4434"/>
    <cellStyle name="Énfasis3 3 11" xfId="4435"/>
    <cellStyle name="Énfasis3 3 12" xfId="4436"/>
    <cellStyle name="Énfasis3 3 13" xfId="4437"/>
    <cellStyle name="Énfasis3 3 14" xfId="4438"/>
    <cellStyle name="Énfasis3 3 2" xfId="4439"/>
    <cellStyle name="Énfasis3 3 3" xfId="4440"/>
    <cellStyle name="Énfasis3 3 4" xfId="4441"/>
    <cellStyle name="Énfasis3 3 5" xfId="4442"/>
    <cellStyle name="Énfasis3 3 6" xfId="4443"/>
    <cellStyle name="Énfasis3 3 7" xfId="4444"/>
    <cellStyle name="Énfasis3 3 8" xfId="4445"/>
    <cellStyle name="Énfasis3 3 9" xfId="4446"/>
    <cellStyle name="Énfasis3 4" xfId="4447"/>
    <cellStyle name="Énfasis3 4 10" xfId="4448"/>
    <cellStyle name="Énfasis3 4 11" xfId="4449"/>
    <cellStyle name="Énfasis3 4 12" xfId="4450"/>
    <cellStyle name="Énfasis3 4 13" xfId="4451"/>
    <cellStyle name="Énfasis3 4 14" xfId="4452"/>
    <cellStyle name="Énfasis3 4 2" xfId="4453"/>
    <cellStyle name="Énfasis3 4 3" xfId="4454"/>
    <cellStyle name="Énfasis3 4 4" xfId="4455"/>
    <cellStyle name="Énfasis3 4 5" xfId="4456"/>
    <cellStyle name="Énfasis3 4 6" xfId="4457"/>
    <cellStyle name="Énfasis3 4 7" xfId="4458"/>
    <cellStyle name="Énfasis3 4 8" xfId="4459"/>
    <cellStyle name="Énfasis3 4 9" xfId="4460"/>
    <cellStyle name="Énfasis3 5" xfId="4461"/>
    <cellStyle name="Énfasis3 5 10" xfId="4462"/>
    <cellStyle name="Énfasis3 5 11" xfId="4463"/>
    <cellStyle name="Énfasis3 5 12" xfId="4464"/>
    <cellStyle name="Énfasis3 5 13" xfId="4465"/>
    <cellStyle name="Énfasis3 5 14" xfId="4466"/>
    <cellStyle name="Énfasis3 5 2" xfId="4467"/>
    <cellStyle name="Énfasis3 5 3" xfId="4468"/>
    <cellStyle name="Énfasis3 5 4" xfId="4469"/>
    <cellStyle name="Énfasis3 5 5" xfId="4470"/>
    <cellStyle name="Énfasis3 5 6" xfId="4471"/>
    <cellStyle name="Énfasis3 5 7" xfId="4472"/>
    <cellStyle name="Énfasis3 5 8" xfId="4473"/>
    <cellStyle name="Énfasis3 5 9" xfId="4474"/>
    <cellStyle name="Énfasis3 6" xfId="4475"/>
    <cellStyle name="Énfasis3 7" xfId="4476"/>
    <cellStyle name="Énfasis4 2" xfId="4477"/>
    <cellStyle name="Énfasis4 2 10" xfId="4478"/>
    <cellStyle name="Énfasis4 2 11" xfId="4479"/>
    <cellStyle name="Énfasis4 2 12" xfId="4480"/>
    <cellStyle name="Énfasis4 2 13" xfId="4481"/>
    <cellStyle name="Énfasis4 2 14" xfId="4482"/>
    <cellStyle name="Énfasis4 2 2" xfId="4483"/>
    <cellStyle name="Énfasis4 2 3" xfId="4484"/>
    <cellStyle name="Énfasis4 2 4" xfId="4485"/>
    <cellStyle name="Énfasis4 2 5" xfId="4486"/>
    <cellStyle name="Énfasis4 2 6" xfId="4487"/>
    <cellStyle name="Énfasis4 2 7" xfId="4488"/>
    <cellStyle name="Énfasis4 2 8" xfId="4489"/>
    <cellStyle name="Énfasis4 2 9" xfId="4490"/>
    <cellStyle name="Énfasis4 3" xfId="4491"/>
    <cellStyle name="Énfasis4 3 10" xfId="4492"/>
    <cellStyle name="Énfasis4 3 11" xfId="4493"/>
    <cellStyle name="Énfasis4 3 12" xfId="4494"/>
    <cellStyle name="Énfasis4 3 13" xfId="4495"/>
    <cellStyle name="Énfasis4 3 14" xfId="4496"/>
    <cellStyle name="Énfasis4 3 2" xfId="4497"/>
    <cellStyle name="Énfasis4 3 3" xfId="4498"/>
    <cellStyle name="Énfasis4 3 4" xfId="4499"/>
    <cellStyle name="Énfasis4 3 5" xfId="4500"/>
    <cellStyle name="Énfasis4 3 6" xfId="4501"/>
    <cellStyle name="Énfasis4 3 7" xfId="4502"/>
    <cellStyle name="Énfasis4 3 8" xfId="4503"/>
    <cellStyle name="Énfasis4 3 9" xfId="4504"/>
    <cellStyle name="Énfasis4 4" xfId="4505"/>
    <cellStyle name="Énfasis4 4 10" xfId="4506"/>
    <cellStyle name="Énfasis4 4 11" xfId="4507"/>
    <cellStyle name="Énfasis4 4 12" xfId="4508"/>
    <cellStyle name="Énfasis4 4 13" xfId="4509"/>
    <cellStyle name="Énfasis4 4 14" xfId="4510"/>
    <cellStyle name="Énfasis4 4 2" xfId="4511"/>
    <cellStyle name="Énfasis4 4 3" xfId="4512"/>
    <cellStyle name="Énfasis4 4 4" xfId="4513"/>
    <cellStyle name="Énfasis4 4 5" xfId="4514"/>
    <cellStyle name="Énfasis4 4 6" xfId="4515"/>
    <cellStyle name="Énfasis4 4 7" xfId="4516"/>
    <cellStyle name="Énfasis4 4 8" xfId="4517"/>
    <cellStyle name="Énfasis4 4 9" xfId="4518"/>
    <cellStyle name="Énfasis4 5" xfId="4519"/>
    <cellStyle name="Énfasis4 5 10" xfId="4520"/>
    <cellStyle name="Énfasis4 5 11" xfId="4521"/>
    <cellStyle name="Énfasis4 5 12" xfId="4522"/>
    <cellStyle name="Énfasis4 5 13" xfId="4523"/>
    <cellStyle name="Énfasis4 5 14" xfId="4524"/>
    <cellStyle name="Énfasis4 5 2" xfId="4525"/>
    <cellStyle name="Énfasis4 5 3" xfId="4526"/>
    <cellStyle name="Énfasis4 5 4" xfId="4527"/>
    <cellStyle name="Énfasis4 5 5" xfId="4528"/>
    <cellStyle name="Énfasis4 5 6" xfId="4529"/>
    <cellStyle name="Énfasis4 5 7" xfId="4530"/>
    <cellStyle name="Énfasis4 5 8" xfId="4531"/>
    <cellStyle name="Énfasis4 5 9" xfId="4532"/>
    <cellStyle name="Énfasis4 6" xfId="4533"/>
    <cellStyle name="Énfasis4 7" xfId="4534"/>
    <cellStyle name="Énfasis5 2" xfId="4535"/>
    <cellStyle name="Énfasis5 2 10" xfId="4536"/>
    <cellStyle name="Énfasis5 2 11" xfId="4537"/>
    <cellStyle name="Énfasis5 2 12" xfId="4538"/>
    <cellStyle name="Énfasis5 2 13" xfId="4539"/>
    <cellStyle name="Énfasis5 2 14" xfId="4540"/>
    <cellStyle name="Énfasis5 2 2" xfId="4541"/>
    <cellStyle name="Énfasis5 2 3" xfId="4542"/>
    <cellStyle name="Énfasis5 2 4" xfId="4543"/>
    <cellStyle name="Énfasis5 2 5" xfId="4544"/>
    <cellStyle name="Énfasis5 2 6" xfId="4545"/>
    <cellStyle name="Énfasis5 2 7" xfId="4546"/>
    <cellStyle name="Énfasis5 2 8" xfId="4547"/>
    <cellStyle name="Énfasis5 2 9" xfId="4548"/>
    <cellStyle name="Énfasis5 3" xfId="4549"/>
    <cellStyle name="Énfasis5 3 10" xfId="4550"/>
    <cellStyle name="Énfasis5 3 11" xfId="4551"/>
    <cellStyle name="Énfasis5 3 12" xfId="4552"/>
    <cellStyle name="Énfasis5 3 13" xfId="4553"/>
    <cellStyle name="Énfasis5 3 14" xfId="4554"/>
    <cellStyle name="Énfasis5 3 2" xfId="4555"/>
    <cellStyle name="Énfasis5 3 3" xfId="4556"/>
    <cellStyle name="Énfasis5 3 4" xfId="4557"/>
    <cellStyle name="Énfasis5 3 5" xfId="4558"/>
    <cellStyle name="Énfasis5 3 6" xfId="4559"/>
    <cellStyle name="Énfasis5 3 7" xfId="4560"/>
    <cellStyle name="Énfasis5 3 8" xfId="4561"/>
    <cellStyle name="Énfasis5 3 9" xfId="4562"/>
    <cellStyle name="Énfasis5 4" xfId="4563"/>
    <cellStyle name="Énfasis5 4 10" xfId="4564"/>
    <cellStyle name="Énfasis5 4 11" xfId="4565"/>
    <cellStyle name="Énfasis5 4 12" xfId="4566"/>
    <cellStyle name="Énfasis5 4 13" xfId="4567"/>
    <cellStyle name="Énfasis5 4 14" xfId="4568"/>
    <cellStyle name="Énfasis5 4 2" xfId="4569"/>
    <cellStyle name="Énfasis5 4 3" xfId="4570"/>
    <cellStyle name="Énfasis5 4 4" xfId="4571"/>
    <cellStyle name="Énfasis5 4 5" xfId="4572"/>
    <cellStyle name="Énfasis5 4 6" xfId="4573"/>
    <cellStyle name="Énfasis5 4 7" xfId="4574"/>
    <cellStyle name="Énfasis5 4 8" xfId="4575"/>
    <cellStyle name="Énfasis5 4 9" xfId="4576"/>
    <cellStyle name="Énfasis5 5" xfId="4577"/>
    <cellStyle name="Énfasis5 5 10" xfId="4578"/>
    <cellStyle name="Énfasis5 5 11" xfId="4579"/>
    <cellStyle name="Énfasis5 5 12" xfId="4580"/>
    <cellStyle name="Énfasis5 5 13" xfId="4581"/>
    <cellStyle name="Énfasis5 5 14" xfId="4582"/>
    <cellStyle name="Énfasis5 5 2" xfId="4583"/>
    <cellStyle name="Énfasis5 5 3" xfId="4584"/>
    <cellStyle name="Énfasis5 5 4" xfId="4585"/>
    <cellStyle name="Énfasis5 5 5" xfId="4586"/>
    <cellStyle name="Énfasis5 5 6" xfId="4587"/>
    <cellStyle name="Énfasis5 5 7" xfId="4588"/>
    <cellStyle name="Énfasis5 5 8" xfId="4589"/>
    <cellStyle name="Énfasis5 5 9" xfId="4590"/>
    <cellStyle name="Énfasis5 6" xfId="4591"/>
    <cellStyle name="Énfasis5 7" xfId="4592"/>
    <cellStyle name="Énfasis6 2" xfId="4593"/>
    <cellStyle name="Énfasis6 2 10" xfId="4594"/>
    <cellStyle name="Énfasis6 2 11" xfId="4595"/>
    <cellStyle name="Énfasis6 2 12" xfId="4596"/>
    <cellStyle name="Énfasis6 2 13" xfId="4597"/>
    <cellStyle name="Énfasis6 2 14" xfId="4598"/>
    <cellStyle name="Énfasis6 2 2" xfId="4599"/>
    <cellStyle name="Énfasis6 2 3" xfId="4600"/>
    <cellStyle name="Énfasis6 2 4" xfId="4601"/>
    <cellStyle name="Énfasis6 2 5" xfId="4602"/>
    <cellStyle name="Énfasis6 2 6" xfId="4603"/>
    <cellStyle name="Énfasis6 2 7" xfId="4604"/>
    <cellStyle name="Énfasis6 2 8" xfId="4605"/>
    <cellStyle name="Énfasis6 2 9" xfId="4606"/>
    <cellStyle name="Énfasis6 3" xfId="4607"/>
    <cellStyle name="Énfasis6 3 10" xfId="4608"/>
    <cellStyle name="Énfasis6 3 11" xfId="4609"/>
    <cellStyle name="Énfasis6 3 12" xfId="4610"/>
    <cellStyle name="Énfasis6 3 13" xfId="4611"/>
    <cellStyle name="Énfasis6 3 14" xfId="4612"/>
    <cellStyle name="Énfasis6 3 2" xfId="4613"/>
    <cellStyle name="Énfasis6 3 3" xfId="4614"/>
    <cellStyle name="Énfasis6 3 4" xfId="4615"/>
    <cellStyle name="Énfasis6 3 5" xfId="4616"/>
    <cellStyle name="Énfasis6 3 6" xfId="4617"/>
    <cellStyle name="Énfasis6 3 7" xfId="4618"/>
    <cellStyle name="Énfasis6 3 8" xfId="4619"/>
    <cellStyle name="Énfasis6 3 9" xfId="4620"/>
    <cellStyle name="Énfasis6 4" xfId="4621"/>
    <cellStyle name="Énfasis6 4 10" xfId="4622"/>
    <cellStyle name="Énfasis6 4 11" xfId="4623"/>
    <cellStyle name="Énfasis6 4 12" xfId="4624"/>
    <cellStyle name="Énfasis6 4 13" xfId="4625"/>
    <cellStyle name="Énfasis6 4 14" xfId="4626"/>
    <cellStyle name="Énfasis6 4 2" xfId="4627"/>
    <cellStyle name="Énfasis6 4 3" xfId="4628"/>
    <cellStyle name="Énfasis6 4 4" xfId="4629"/>
    <cellStyle name="Énfasis6 4 5" xfId="4630"/>
    <cellStyle name="Énfasis6 4 6" xfId="4631"/>
    <cellStyle name="Énfasis6 4 7" xfId="4632"/>
    <cellStyle name="Énfasis6 4 8" xfId="4633"/>
    <cellStyle name="Énfasis6 4 9" xfId="4634"/>
    <cellStyle name="Énfasis6 5" xfId="4635"/>
    <cellStyle name="Énfasis6 5 10" xfId="4636"/>
    <cellStyle name="Énfasis6 5 11" xfId="4637"/>
    <cellStyle name="Énfasis6 5 12" xfId="4638"/>
    <cellStyle name="Énfasis6 5 13" xfId="4639"/>
    <cellStyle name="Énfasis6 5 14" xfId="4640"/>
    <cellStyle name="Énfasis6 5 2" xfId="4641"/>
    <cellStyle name="Énfasis6 5 3" xfId="4642"/>
    <cellStyle name="Énfasis6 5 4" xfId="4643"/>
    <cellStyle name="Énfasis6 5 5" xfId="4644"/>
    <cellStyle name="Énfasis6 5 6" xfId="4645"/>
    <cellStyle name="Énfasis6 5 7" xfId="4646"/>
    <cellStyle name="Énfasis6 5 8" xfId="4647"/>
    <cellStyle name="Énfasis6 5 9" xfId="4648"/>
    <cellStyle name="Énfasis6 6" xfId="4649"/>
    <cellStyle name="Énfasis6 7" xfId="4650"/>
    <cellStyle name="ent" xfId="4651"/>
    <cellStyle name="Entrada 2" xfId="4652"/>
    <cellStyle name="Entrada 2 10" xfId="4653"/>
    <cellStyle name="Entrada 2 10 2" xfId="4654"/>
    <cellStyle name="Entrada 2 10 2 2" xfId="4655"/>
    <cellStyle name="Entrada 2 11" xfId="4656"/>
    <cellStyle name="Entrada 2 11 2" xfId="4657"/>
    <cellStyle name="Entrada 2 11 2 2" xfId="4658"/>
    <cellStyle name="Entrada 2 12" xfId="4659"/>
    <cellStyle name="Entrada 2 12 2" xfId="4660"/>
    <cellStyle name="Entrada 2 12 2 2" xfId="4661"/>
    <cellStyle name="Entrada 2 13" xfId="4662"/>
    <cellStyle name="Entrada 2 13 2" xfId="4663"/>
    <cellStyle name="Entrada 2 13 2 2" xfId="4664"/>
    <cellStyle name="Entrada 2 14" xfId="4665"/>
    <cellStyle name="Entrada 2 14 2" xfId="4666"/>
    <cellStyle name="Entrada 2 14 2 2" xfId="4667"/>
    <cellStyle name="Entrada 2 15" xfId="4668"/>
    <cellStyle name="Entrada 2 15 2" xfId="4669"/>
    <cellStyle name="Entrada 2 2" xfId="4670"/>
    <cellStyle name="Entrada 2 2 2" xfId="4671"/>
    <cellStyle name="Entrada 2 2 2 2" xfId="4672"/>
    <cellStyle name="Entrada 2 3" xfId="4673"/>
    <cellStyle name="Entrada 2 3 2" xfId="4674"/>
    <cellStyle name="Entrada 2 3 2 2" xfId="4675"/>
    <cellStyle name="Entrada 2 4" xfId="4676"/>
    <cellStyle name="Entrada 2 4 2" xfId="4677"/>
    <cellStyle name="Entrada 2 4 2 2" xfId="4678"/>
    <cellStyle name="Entrada 2 5" xfId="4679"/>
    <cellStyle name="Entrada 2 5 2" xfId="4680"/>
    <cellStyle name="Entrada 2 5 2 2" xfId="4681"/>
    <cellStyle name="Entrada 2 6" xfId="4682"/>
    <cellStyle name="Entrada 2 6 2" xfId="4683"/>
    <cellStyle name="Entrada 2 6 2 2" xfId="4684"/>
    <cellStyle name="Entrada 2 7" xfId="4685"/>
    <cellStyle name="Entrada 2 7 2" xfId="4686"/>
    <cellStyle name="Entrada 2 7 2 2" xfId="4687"/>
    <cellStyle name="Entrada 2 8" xfId="4688"/>
    <cellStyle name="Entrada 2 8 2" xfId="4689"/>
    <cellStyle name="Entrada 2 8 2 2" xfId="4690"/>
    <cellStyle name="Entrada 2 9" xfId="4691"/>
    <cellStyle name="Entrada 2 9 2" xfId="4692"/>
    <cellStyle name="Entrada 2 9 2 2" xfId="4693"/>
    <cellStyle name="Entrada 3" xfId="4694"/>
    <cellStyle name="Entrada 3 10" xfId="4695"/>
    <cellStyle name="Entrada 3 10 2" xfId="4696"/>
    <cellStyle name="Entrada 3 10 2 2" xfId="4697"/>
    <cellStyle name="Entrada 3 11" xfId="4698"/>
    <cellStyle name="Entrada 3 11 2" xfId="4699"/>
    <cellStyle name="Entrada 3 11 2 2" xfId="4700"/>
    <cellStyle name="Entrada 3 12" xfId="4701"/>
    <cellStyle name="Entrada 3 12 2" xfId="4702"/>
    <cellStyle name="Entrada 3 12 2 2" xfId="4703"/>
    <cellStyle name="Entrada 3 13" xfId="4704"/>
    <cellStyle name="Entrada 3 13 2" xfId="4705"/>
    <cellStyle name="Entrada 3 13 2 2" xfId="4706"/>
    <cellStyle name="Entrada 3 14" xfId="4707"/>
    <cellStyle name="Entrada 3 14 2" xfId="4708"/>
    <cellStyle name="Entrada 3 14 2 2" xfId="4709"/>
    <cellStyle name="Entrada 3 15" xfId="4710"/>
    <cellStyle name="Entrada 3 15 2" xfId="4711"/>
    <cellStyle name="Entrada 3 2" xfId="4712"/>
    <cellStyle name="Entrada 3 2 2" xfId="4713"/>
    <cellStyle name="Entrada 3 2 2 2" xfId="4714"/>
    <cellStyle name="Entrada 3 3" xfId="4715"/>
    <cellStyle name="Entrada 3 3 2" xfId="4716"/>
    <cellStyle name="Entrada 3 3 2 2" xfId="4717"/>
    <cellStyle name="Entrada 3 4" xfId="4718"/>
    <cellStyle name="Entrada 3 4 2" xfId="4719"/>
    <cellStyle name="Entrada 3 4 2 2" xfId="4720"/>
    <cellStyle name="Entrada 3 5" xfId="4721"/>
    <cellStyle name="Entrada 3 5 2" xfId="4722"/>
    <cellStyle name="Entrada 3 5 2 2" xfId="4723"/>
    <cellStyle name="Entrada 3 6" xfId="4724"/>
    <cellStyle name="Entrada 3 6 2" xfId="4725"/>
    <cellStyle name="Entrada 3 6 2 2" xfId="4726"/>
    <cellStyle name="Entrada 3 7" xfId="4727"/>
    <cellStyle name="Entrada 3 7 2" xfId="4728"/>
    <cellStyle name="Entrada 3 7 2 2" xfId="4729"/>
    <cellStyle name="Entrada 3 8" xfId="4730"/>
    <cellStyle name="Entrada 3 8 2" xfId="4731"/>
    <cellStyle name="Entrada 3 8 2 2" xfId="4732"/>
    <cellStyle name="Entrada 3 9" xfId="4733"/>
    <cellStyle name="Entrada 3 9 2" xfId="4734"/>
    <cellStyle name="Entrada 3 9 2 2" xfId="4735"/>
    <cellStyle name="Entrada 4" xfId="4736"/>
    <cellStyle name="Entrada 4 10" xfId="4737"/>
    <cellStyle name="Entrada 4 10 2" xfId="4738"/>
    <cellStyle name="Entrada 4 10 2 2" xfId="4739"/>
    <cellStyle name="Entrada 4 11" xfId="4740"/>
    <cellStyle name="Entrada 4 11 2" xfId="4741"/>
    <cellStyle name="Entrada 4 11 2 2" xfId="4742"/>
    <cellStyle name="Entrada 4 12" xfId="4743"/>
    <cellStyle name="Entrada 4 12 2" xfId="4744"/>
    <cellStyle name="Entrada 4 12 2 2" xfId="4745"/>
    <cellStyle name="Entrada 4 13" xfId="4746"/>
    <cellStyle name="Entrada 4 13 2" xfId="4747"/>
    <cellStyle name="Entrada 4 13 2 2" xfId="4748"/>
    <cellStyle name="Entrada 4 14" xfId="4749"/>
    <cellStyle name="Entrada 4 14 2" xfId="4750"/>
    <cellStyle name="Entrada 4 14 2 2" xfId="4751"/>
    <cellStyle name="Entrada 4 15" xfId="4752"/>
    <cellStyle name="Entrada 4 15 2" xfId="4753"/>
    <cellStyle name="Entrada 4 2" xfId="4754"/>
    <cellStyle name="Entrada 4 2 2" xfId="4755"/>
    <cellStyle name="Entrada 4 2 2 2" xfId="4756"/>
    <cellStyle name="Entrada 4 3" xfId="4757"/>
    <cellStyle name="Entrada 4 3 2" xfId="4758"/>
    <cellStyle name="Entrada 4 3 2 2" xfId="4759"/>
    <cellStyle name="Entrada 4 4" xfId="4760"/>
    <cellStyle name="Entrada 4 4 2" xfId="4761"/>
    <cellStyle name="Entrada 4 4 2 2" xfId="4762"/>
    <cellStyle name="Entrada 4 5" xfId="4763"/>
    <cellStyle name="Entrada 4 5 2" xfId="4764"/>
    <cellStyle name="Entrada 4 5 2 2" xfId="4765"/>
    <cellStyle name="Entrada 4 6" xfId="4766"/>
    <cellStyle name="Entrada 4 6 2" xfId="4767"/>
    <cellStyle name="Entrada 4 6 2 2" xfId="4768"/>
    <cellStyle name="Entrada 4 7" xfId="4769"/>
    <cellStyle name="Entrada 4 7 2" xfId="4770"/>
    <cellStyle name="Entrada 4 7 2 2" xfId="4771"/>
    <cellStyle name="Entrada 4 8" xfId="4772"/>
    <cellStyle name="Entrada 4 8 2" xfId="4773"/>
    <cellStyle name="Entrada 4 8 2 2" xfId="4774"/>
    <cellStyle name="Entrada 4 9" xfId="4775"/>
    <cellStyle name="Entrada 4 9 2" xfId="4776"/>
    <cellStyle name="Entrada 4 9 2 2" xfId="4777"/>
    <cellStyle name="Entrada 5" xfId="4778"/>
    <cellStyle name="Entrada 5 10" xfId="4779"/>
    <cellStyle name="Entrada 5 10 2" xfId="4780"/>
    <cellStyle name="Entrada 5 10 2 2" xfId="4781"/>
    <cellStyle name="Entrada 5 11" xfId="4782"/>
    <cellStyle name="Entrada 5 11 2" xfId="4783"/>
    <cellStyle name="Entrada 5 11 2 2" xfId="4784"/>
    <cellStyle name="Entrada 5 12" xfId="4785"/>
    <cellStyle name="Entrada 5 12 2" xfId="4786"/>
    <cellStyle name="Entrada 5 12 2 2" xfId="4787"/>
    <cellStyle name="Entrada 5 13" xfId="4788"/>
    <cellStyle name="Entrada 5 13 2" xfId="4789"/>
    <cellStyle name="Entrada 5 13 2 2" xfId="4790"/>
    <cellStyle name="Entrada 5 14" xfId="4791"/>
    <cellStyle name="Entrada 5 14 2" xfId="4792"/>
    <cellStyle name="Entrada 5 14 2 2" xfId="4793"/>
    <cellStyle name="Entrada 5 15" xfId="4794"/>
    <cellStyle name="Entrada 5 15 2" xfId="4795"/>
    <cellStyle name="Entrada 5 2" xfId="4796"/>
    <cellStyle name="Entrada 5 2 2" xfId="4797"/>
    <cellStyle name="Entrada 5 2 2 2" xfId="4798"/>
    <cellStyle name="Entrada 5 3" xfId="4799"/>
    <cellStyle name="Entrada 5 3 2" xfId="4800"/>
    <cellStyle name="Entrada 5 3 2 2" xfId="4801"/>
    <cellStyle name="Entrada 5 4" xfId="4802"/>
    <cellStyle name="Entrada 5 4 2" xfId="4803"/>
    <cellStyle name="Entrada 5 4 2 2" xfId="4804"/>
    <cellStyle name="Entrada 5 5" xfId="4805"/>
    <cellStyle name="Entrada 5 5 2" xfId="4806"/>
    <cellStyle name="Entrada 5 5 2 2" xfId="4807"/>
    <cellStyle name="Entrada 5 6" xfId="4808"/>
    <cellStyle name="Entrada 5 6 2" xfId="4809"/>
    <cellStyle name="Entrada 5 6 2 2" xfId="4810"/>
    <cellStyle name="Entrada 5 7" xfId="4811"/>
    <cellStyle name="Entrada 5 7 2" xfId="4812"/>
    <cellStyle name="Entrada 5 7 2 2" xfId="4813"/>
    <cellStyle name="Entrada 5 8" xfId="4814"/>
    <cellStyle name="Entrada 5 8 2" xfId="4815"/>
    <cellStyle name="Entrada 5 8 2 2" xfId="4816"/>
    <cellStyle name="Entrada 5 9" xfId="4817"/>
    <cellStyle name="Entrada 5 9 2" xfId="4818"/>
    <cellStyle name="Entrada 5 9 2 2" xfId="4819"/>
    <cellStyle name="Entrada 6" xfId="4820"/>
    <cellStyle name="Entrada 7" xfId="4821"/>
    <cellStyle name="entrada 8" xfId="4822"/>
    <cellStyle name="entrada 9" xfId="4823"/>
    <cellStyle name="Entrée" xfId="4824"/>
    <cellStyle name="Error check" xfId="4825"/>
    <cellStyle name="Est - $" xfId="4826"/>
    <cellStyle name="Est - %" xfId="4827"/>
    <cellStyle name="Est 0,000.0" xfId="4828"/>
    <cellStyle name="Estilo 1" xfId="4829"/>
    <cellStyle name="Estilo 2" xfId="4830"/>
    <cellStyle name="Euro" xfId="4831"/>
    <cellStyle name="Euro 10" xfId="4832"/>
    <cellStyle name="Euro 11" xfId="4833"/>
    <cellStyle name="Euro 12" xfId="4834"/>
    <cellStyle name="Euro 13" xfId="4835"/>
    <cellStyle name="Euro 14" xfId="4836"/>
    <cellStyle name="Euro 15" xfId="4837"/>
    <cellStyle name="Euro 15 10" xfId="4838"/>
    <cellStyle name="Euro 15 11" xfId="4839"/>
    <cellStyle name="Euro 15 12" xfId="4840"/>
    <cellStyle name="Euro 15 13" xfId="4841"/>
    <cellStyle name="Euro 15 14" xfId="4842"/>
    <cellStyle name="Euro 15 15" xfId="4843"/>
    <cellStyle name="Euro 15 16" xfId="4844"/>
    <cellStyle name="Euro 15 2" xfId="4845"/>
    <cellStyle name="Euro 15 3" xfId="4846"/>
    <cellStyle name="Euro 15 4" xfId="4847"/>
    <cellStyle name="Euro 15 5" xfId="4848"/>
    <cellStyle name="Euro 15 6" xfId="4849"/>
    <cellStyle name="Euro 15 7" xfId="4850"/>
    <cellStyle name="Euro 15 8" xfId="4851"/>
    <cellStyle name="Euro 15 9" xfId="4852"/>
    <cellStyle name="Euro 16" xfId="4853"/>
    <cellStyle name="Euro 16 10" xfId="4854"/>
    <cellStyle name="Euro 16 11" xfId="4855"/>
    <cellStyle name="Euro 16 12" xfId="4856"/>
    <cellStyle name="Euro 16 13" xfId="4857"/>
    <cellStyle name="Euro 16 14" xfId="4858"/>
    <cellStyle name="Euro 16 15" xfId="4859"/>
    <cellStyle name="Euro 16 16" xfId="4860"/>
    <cellStyle name="Euro 16 2" xfId="4861"/>
    <cellStyle name="Euro 16 3" xfId="4862"/>
    <cellStyle name="Euro 16 4" xfId="4863"/>
    <cellStyle name="Euro 16 5" xfId="4864"/>
    <cellStyle name="Euro 16 6" xfId="4865"/>
    <cellStyle name="Euro 16 7" xfId="4866"/>
    <cellStyle name="Euro 16 8" xfId="4867"/>
    <cellStyle name="Euro 16 9" xfId="4868"/>
    <cellStyle name="Euro 17" xfId="4869"/>
    <cellStyle name="Euro 17 10" xfId="4870"/>
    <cellStyle name="Euro 17 11" xfId="4871"/>
    <cellStyle name="Euro 17 12" xfId="4872"/>
    <cellStyle name="Euro 17 13" xfId="4873"/>
    <cellStyle name="Euro 17 14" xfId="4874"/>
    <cellStyle name="Euro 17 15" xfId="4875"/>
    <cellStyle name="Euro 17 16" xfId="4876"/>
    <cellStyle name="Euro 17 2" xfId="4877"/>
    <cellStyle name="Euro 17 3" xfId="4878"/>
    <cellStyle name="Euro 17 4" xfId="4879"/>
    <cellStyle name="Euro 17 5" xfId="4880"/>
    <cellStyle name="Euro 17 6" xfId="4881"/>
    <cellStyle name="Euro 17 7" xfId="4882"/>
    <cellStyle name="Euro 17 8" xfId="4883"/>
    <cellStyle name="Euro 17 9" xfId="4884"/>
    <cellStyle name="Euro 18" xfId="4885"/>
    <cellStyle name="Euro 18 10" xfId="4886"/>
    <cellStyle name="Euro 18 11" xfId="4887"/>
    <cellStyle name="Euro 18 12" xfId="4888"/>
    <cellStyle name="Euro 18 13" xfId="4889"/>
    <cellStyle name="Euro 18 14" xfId="4890"/>
    <cellStyle name="Euro 18 15" xfId="4891"/>
    <cellStyle name="Euro 18 16" xfId="4892"/>
    <cellStyle name="Euro 18 2" xfId="4893"/>
    <cellStyle name="Euro 18 3" xfId="4894"/>
    <cellStyle name="Euro 18 4" xfId="4895"/>
    <cellStyle name="Euro 18 5" xfId="4896"/>
    <cellStyle name="Euro 18 6" xfId="4897"/>
    <cellStyle name="Euro 18 7" xfId="4898"/>
    <cellStyle name="Euro 18 8" xfId="4899"/>
    <cellStyle name="Euro 18 9" xfId="4900"/>
    <cellStyle name="Euro 19" xfId="4901"/>
    <cellStyle name="Euro 19 10" xfId="4902"/>
    <cellStyle name="Euro 19 11" xfId="4903"/>
    <cellStyle name="Euro 19 12" xfId="4904"/>
    <cellStyle name="Euro 19 13" xfId="4905"/>
    <cellStyle name="Euro 19 14" xfId="4906"/>
    <cellStyle name="Euro 19 15" xfId="4907"/>
    <cellStyle name="Euro 19 16" xfId="4908"/>
    <cellStyle name="Euro 19 2" xfId="4909"/>
    <cellStyle name="Euro 19 3" xfId="4910"/>
    <cellStyle name="Euro 19 4" xfId="4911"/>
    <cellStyle name="Euro 19 5" xfId="4912"/>
    <cellStyle name="Euro 19 6" xfId="4913"/>
    <cellStyle name="Euro 19 7" xfId="4914"/>
    <cellStyle name="Euro 19 8" xfId="4915"/>
    <cellStyle name="Euro 19 9" xfId="4916"/>
    <cellStyle name="Euro 2" xfId="4917"/>
    <cellStyle name="Euro 2 10" xfId="4918"/>
    <cellStyle name="Euro 2 2" xfId="4919"/>
    <cellStyle name="Euro 2 2 2" xfId="4920"/>
    <cellStyle name="Euro 2 2 3" xfId="4921"/>
    <cellStyle name="Euro 2 3" xfId="4922"/>
    <cellStyle name="Euro 2 3 2" xfId="4923"/>
    <cellStyle name="Euro 2 3 3" xfId="4924"/>
    <cellStyle name="Euro 2 4" xfId="4925"/>
    <cellStyle name="Euro 2 5" xfId="4926"/>
    <cellStyle name="Euro 2 6" xfId="4927"/>
    <cellStyle name="Euro 2 7" xfId="4928"/>
    <cellStyle name="Euro 2 8" xfId="4929"/>
    <cellStyle name="Euro 2 9" xfId="4930"/>
    <cellStyle name="Euro 2_EBITDA POR SEGMENTO MENSUALIZADO 2011" xfId="4931"/>
    <cellStyle name="Euro 20" xfId="4932"/>
    <cellStyle name="Euro 20 10" xfId="4933"/>
    <cellStyle name="Euro 20 11" xfId="4934"/>
    <cellStyle name="Euro 20 12" xfId="4935"/>
    <cellStyle name="Euro 20 13" xfId="4936"/>
    <cellStyle name="Euro 20 14" xfId="4937"/>
    <cellStyle name="Euro 20 15" xfId="4938"/>
    <cellStyle name="Euro 20 16" xfId="4939"/>
    <cellStyle name="Euro 20 2" xfId="4940"/>
    <cellStyle name="Euro 20 3" xfId="4941"/>
    <cellStyle name="Euro 20 4" xfId="4942"/>
    <cellStyle name="Euro 20 5" xfId="4943"/>
    <cellStyle name="Euro 20 6" xfId="4944"/>
    <cellStyle name="Euro 20 7" xfId="4945"/>
    <cellStyle name="Euro 20 8" xfId="4946"/>
    <cellStyle name="Euro 20 9" xfId="4947"/>
    <cellStyle name="Euro 21" xfId="4948"/>
    <cellStyle name="Euro 21 10" xfId="4949"/>
    <cellStyle name="Euro 21 11" xfId="4950"/>
    <cellStyle name="Euro 21 12" xfId="4951"/>
    <cellStyle name="Euro 21 13" xfId="4952"/>
    <cellStyle name="Euro 21 14" xfId="4953"/>
    <cellStyle name="Euro 21 15" xfId="4954"/>
    <cellStyle name="Euro 21 16" xfId="4955"/>
    <cellStyle name="Euro 21 2" xfId="4956"/>
    <cellStyle name="Euro 21 3" xfId="4957"/>
    <cellStyle name="Euro 21 4" xfId="4958"/>
    <cellStyle name="Euro 21 5" xfId="4959"/>
    <cellStyle name="Euro 21 6" xfId="4960"/>
    <cellStyle name="Euro 21 7" xfId="4961"/>
    <cellStyle name="Euro 21 8" xfId="4962"/>
    <cellStyle name="Euro 21 9" xfId="4963"/>
    <cellStyle name="Euro 22" xfId="4964"/>
    <cellStyle name="Euro 22 10" xfId="4965"/>
    <cellStyle name="Euro 22 11" xfId="4966"/>
    <cellStyle name="Euro 22 12" xfId="4967"/>
    <cellStyle name="Euro 22 13" xfId="4968"/>
    <cellStyle name="Euro 22 14" xfId="4969"/>
    <cellStyle name="Euro 22 15" xfId="4970"/>
    <cellStyle name="Euro 22 16" xfId="4971"/>
    <cellStyle name="Euro 22 2" xfId="4972"/>
    <cellStyle name="Euro 22 3" xfId="4973"/>
    <cellStyle name="Euro 22 4" xfId="4974"/>
    <cellStyle name="Euro 22 5" xfId="4975"/>
    <cellStyle name="Euro 22 6" xfId="4976"/>
    <cellStyle name="Euro 22 7" xfId="4977"/>
    <cellStyle name="Euro 22 8" xfId="4978"/>
    <cellStyle name="Euro 22 9" xfId="4979"/>
    <cellStyle name="Euro 23" xfId="4980"/>
    <cellStyle name="Euro 23 10" xfId="4981"/>
    <cellStyle name="Euro 23 11" xfId="4982"/>
    <cellStyle name="Euro 23 12" xfId="4983"/>
    <cellStyle name="Euro 23 13" xfId="4984"/>
    <cellStyle name="Euro 23 14" xfId="4985"/>
    <cellStyle name="Euro 23 15" xfId="4986"/>
    <cellStyle name="Euro 23 16" xfId="4987"/>
    <cellStyle name="Euro 23 2" xfId="4988"/>
    <cellStyle name="Euro 23 3" xfId="4989"/>
    <cellStyle name="Euro 23 4" xfId="4990"/>
    <cellStyle name="Euro 23 5" xfId="4991"/>
    <cellStyle name="Euro 23 6" xfId="4992"/>
    <cellStyle name="Euro 23 7" xfId="4993"/>
    <cellStyle name="Euro 23 8" xfId="4994"/>
    <cellStyle name="Euro 23 9" xfId="4995"/>
    <cellStyle name="Euro 24" xfId="4996"/>
    <cellStyle name="Euro 24 10" xfId="4997"/>
    <cellStyle name="Euro 24 11" xfId="4998"/>
    <cellStyle name="Euro 24 12" xfId="4999"/>
    <cellStyle name="Euro 24 13" xfId="5000"/>
    <cellStyle name="Euro 24 2" xfId="5001"/>
    <cellStyle name="Euro 24 3" xfId="5002"/>
    <cellStyle name="Euro 24 4" xfId="5003"/>
    <cellStyle name="Euro 24 5" xfId="5004"/>
    <cellStyle name="Euro 24 6" xfId="5005"/>
    <cellStyle name="Euro 24 7" xfId="5006"/>
    <cellStyle name="Euro 24 8" xfId="5007"/>
    <cellStyle name="Euro 24 9" xfId="5008"/>
    <cellStyle name="Euro 25" xfId="5009"/>
    <cellStyle name="Euro 25 10" xfId="5010"/>
    <cellStyle name="Euro 25 11" xfId="5011"/>
    <cellStyle name="Euro 25 12" xfId="5012"/>
    <cellStyle name="Euro 25 13" xfId="5013"/>
    <cellStyle name="Euro 25 2" xfId="5014"/>
    <cellStyle name="Euro 25 3" xfId="5015"/>
    <cellStyle name="Euro 25 4" xfId="5016"/>
    <cellStyle name="Euro 25 5" xfId="5017"/>
    <cellStyle name="Euro 25 6" xfId="5018"/>
    <cellStyle name="Euro 25 7" xfId="5019"/>
    <cellStyle name="Euro 25 8" xfId="5020"/>
    <cellStyle name="Euro 25 9" xfId="5021"/>
    <cellStyle name="Euro 26" xfId="5022"/>
    <cellStyle name="Euro 27" xfId="5023"/>
    <cellStyle name="Euro 28" xfId="5024"/>
    <cellStyle name="Euro 29" xfId="5025"/>
    <cellStyle name="Euro 3" xfId="5026"/>
    <cellStyle name="Euro 3 2" xfId="5027"/>
    <cellStyle name="Euro 3 3" xfId="5028"/>
    <cellStyle name="Euro 3 4" xfId="5029"/>
    <cellStyle name="Euro 3 5" xfId="5030"/>
    <cellStyle name="Euro 3 6" xfId="5031"/>
    <cellStyle name="Euro 3 7" xfId="5032"/>
    <cellStyle name="Euro 3 8" xfId="5033"/>
    <cellStyle name="Euro 3 9" xfId="5034"/>
    <cellStyle name="Euro 30" xfId="5035"/>
    <cellStyle name="Euro 31" xfId="5036"/>
    <cellStyle name="Euro 32" xfId="5037"/>
    <cellStyle name="Euro 33" xfId="5038"/>
    <cellStyle name="Euro 34" xfId="5039"/>
    <cellStyle name="Euro 35" xfId="5040"/>
    <cellStyle name="Euro 36" xfId="5041"/>
    <cellStyle name="Euro 37" xfId="5042"/>
    <cellStyle name="Euro 38" xfId="5043"/>
    <cellStyle name="Euro 39" xfId="5044"/>
    <cellStyle name="Euro 4" xfId="5045"/>
    <cellStyle name="Euro 4 2" xfId="5046"/>
    <cellStyle name="Euro 4 3" xfId="5047"/>
    <cellStyle name="Euro 4 4" xfId="5048"/>
    <cellStyle name="Euro 4 5" xfId="5049"/>
    <cellStyle name="Euro 4 6" xfId="5050"/>
    <cellStyle name="Euro 4 7" xfId="5051"/>
    <cellStyle name="Euro 4 8" xfId="5052"/>
    <cellStyle name="Euro 40" xfId="5053"/>
    <cellStyle name="Euro 41" xfId="5054"/>
    <cellStyle name="Euro 41 10" xfId="5055"/>
    <cellStyle name="Euro 41 11" xfId="5056"/>
    <cellStyle name="Euro 41 12" xfId="5057"/>
    <cellStyle name="Euro 41 2" xfId="5058"/>
    <cellStyle name="Euro 41 3" xfId="5059"/>
    <cellStyle name="Euro 41 4" xfId="5060"/>
    <cellStyle name="Euro 41 5" xfId="5061"/>
    <cellStyle name="Euro 41 6" xfId="5062"/>
    <cellStyle name="Euro 41 7" xfId="5063"/>
    <cellStyle name="Euro 41 8" xfId="5064"/>
    <cellStyle name="Euro 41 9" xfId="5065"/>
    <cellStyle name="Euro 42" xfId="5066"/>
    <cellStyle name="Euro 43" xfId="5067"/>
    <cellStyle name="Euro 44" xfId="5068"/>
    <cellStyle name="Euro 45" xfId="5069"/>
    <cellStyle name="Euro 46" xfId="5070"/>
    <cellStyle name="Euro 47" xfId="5071"/>
    <cellStyle name="Euro 48" xfId="5072"/>
    <cellStyle name="Euro 49" xfId="5073"/>
    <cellStyle name="Euro 5" xfId="5074"/>
    <cellStyle name="Euro 5 2" xfId="5075"/>
    <cellStyle name="Euro 5 3" xfId="5076"/>
    <cellStyle name="Euro 5 4" xfId="5077"/>
    <cellStyle name="Euro 5 5" xfId="5078"/>
    <cellStyle name="Euro 5 6" xfId="5079"/>
    <cellStyle name="Euro 5 7" xfId="5080"/>
    <cellStyle name="Euro 50" xfId="5081"/>
    <cellStyle name="Euro 51" xfId="5082"/>
    <cellStyle name="Euro 52" xfId="5083"/>
    <cellStyle name="Euro 53" xfId="5084"/>
    <cellStyle name="Euro 54" xfId="5085"/>
    <cellStyle name="Euro 55" xfId="5086"/>
    <cellStyle name="Euro 56" xfId="5087"/>
    <cellStyle name="Euro 57" xfId="5088"/>
    <cellStyle name="Euro 58" xfId="5089"/>
    <cellStyle name="Euro 59" xfId="5090"/>
    <cellStyle name="Euro 6" xfId="5091"/>
    <cellStyle name="Euro 6 2" xfId="5092"/>
    <cellStyle name="Euro 6 3" xfId="5093"/>
    <cellStyle name="Euro 6 4" xfId="5094"/>
    <cellStyle name="Euro 6 5" xfId="5095"/>
    <cellStyle name="Euro 6 6" xfId="5096"/>
    <cellStyle name="Euro 6 7" xfId="5097"/>
    <cellStyle name="Euro 60" xfId="5098"/>
    <cellStyle name="Euro 61" xfId="5099"/>
    <cellStyle name="Euro 62" xfId="5100"/>
    <cellStyle name="Euro 63" xfId="5101"/>
    <cellStyle name="Euro 64" xfId="5102"/>
    <cellStyle name="Euro 65" xfId="5103"/>
    <cellStyle name="Euro 66" xfId="5104"/>
    <cellStyle name="Euro 67" xfId="5105"/>
    <cellStyle name="Euro 68" xfId="5106"/>
    <cellStyle name="Euro 69" xfId="5107"/>
    <cellStyle name="Euro 7" xfId="5108"/>
    <cellStyle name="Euro 7 2" xfId="5109"/>
    <cellStyle name="Euro 7 3" xfId="5110"/>
    <cellStyle name="Euro 7 4" xfId="5111"/>
    <cellStyle name="Euro 7 5" xfId="5112"/>
    <cellStyle name="Euro 7 6" xfId="5113"/>
    <cellStyle name="Euro 7 7" xfId="5114"/>
    <cellStyle name="Euro 70" xfId="5115"/>
    <cellStyle name="Euro 71" xfId="5116"/>
    <cellStyle name="Euro 72" xfId="5117"/>
    <cellStyle name="Euro 73" xfId="5118"/>
    <cellStyle name="Euro 74" xfId="5119"/>
    <cellStyle name="Euro 75" xfId="5120"/>
    <cellStyle name="Euro 76" xfId="5121"/>
    <cellStyle name="Euro 77" xfId="5122"/>
    <cellStyle name="Euro 78" xfId="5123"/>
    <cellStyle name="Euro 79" xfId="5124"/>
    <cellStyle name="Euro 8" xfId="5125"/>
    <cellStyle name="Euro 8 2" xfId="5126"/>
    <cellStyle name="Euro 8 3" xfId="5127"/>
    <cellStyle name="Euro 8 4" xfId="5128"/>
    <cellStyle name="Euro 8 5" xfId="5129"/>
    <cellStyle name="Euro 8 6" xfId="5130"/>
    <cellStyle name="Euro 8 7" xfId="5131"/>
    <cellStyle name="Euro 80" xfId="5132"/>
    <cellStyle name="Euro 81" xfId="5133"/>
    <cellStyle name="Euro 82" xfId="5134"/>
    <cellStyle name="Euro 83" xfId="5135"/>
    <cellStyle name="Euro 84" xfId="5136"/>
    <cellStyle name="Euro 9" xfId="5137"/>
    <cellStyle name="Euro 9 2" xfId="5138"/>
    <cellStyle name="Euro 9 3" xfId="5139"/>
    <cellStyle name="Euro 9 4" xfId="5140"/>
    <cellStyle name="Euro 9 5" xfId="5141"/>
    <cellStyle name="Euro 9 6" xfId="5142"/>
    <cellStyle name="Euro 9 7" xfId="5143"/>
    <cellStyle name="Euro_(+, -) Activos fijos tipo historico" xfId="5144"/>
    <cellStyle name="Explanatory Text" xfId="5145"/>
    <cellStyle name="Explanatory Text 2" xfId="5146"/>
    <cellStyle name="EY House" xfId="5147"/>
    <cellStyle name="EY Narrative text" xfId="5148"/>
    <cellStyle name="EY%colcalc" xfId="5149"/>
    <cellStyle name="EY%input" xfId="5150"/>
    <cellStyle name="EY%rowcalc" xfId="5151"/>
    <cellStyle name="EY0dp" xfId="5152"/>
    <cellStyle name="EY1dp" xfId="5153"/>
    <cellStyle name="EY2dp" xfId="5154"/>
    <cellStyle name="EY3dp" xfId="5155"/>
    <cellStyle name="EYChartTitle" xfId="5156"/>
    <cellStyle name="EYColumnHeading" xfId="5157"/>
    <cellStyle name="EYColumnHeading 2" xfId="5158"/>
    <cellStyle name="EYColumnHeading 3" xfId="5159"/>
    <cellStyle name="EYColumnHeading_20101005 Full Model ED v44 post CC full covenants" xfId="5160"/>
    <cellStyle name="EYColumnHeadingItalic" xfId="5161"/>
    <cellStyle name="EYCoverDatabookName" xfId="5162"/>
    <cellStyle name="EYCoverDate" xfId="5163"/>
    <cellStyle name="EYCoverDraft" xfId="5164"/>
    <cellStyle name="EYCoverProjectName" xfId="5165"/>
    <cellStyle name="EYCurrency" xfId="5166"/>
    <cellStyle name="EYCurrency 2" xfId="5167"/>
    <cellStyle name="EYCurrency 3" xfId="5168"/>
    <cellStyle name="EYCurrency_20101005 Full Model ED v44 post CC full covenants" xfId="5169"/>
    <cellStyle name="EYHeading1" xfId="5170"/>
    <cellStyle name="EYheading2" xfId="5171"/>
    <cellStyle name="EYheading3" xfId="5172"/>
    <cellStyle name="EYNotes" xfId="5173"/>
    <cellStyle name="EYNotesHeading" xfId="5174"/>
    <cellStyle name="EYNotesHeading 2" xfId="5175"/>
    <cellStyle name="EYNotesHeading 3" xfId="5176"/>
    <cellStyle name="EYNotesHeading_20101005 Full Model ED v44 post CC full covenants" xfId="5177"/>
    <cellStyle name="EYnumber" xfId="5178"/>
    <cellStyle name="EYnumber 2" xfId="5179"/>
    <cellStyle name="EYnumber_EBITDA Bridge Template2" xfId="5180"/>
    <cellStyle name="EYRelianceRestricted" xfId="5181"/>
    <cellStyle name="EYSectionHeading" xfId="5182"/>
    <cellStyle name="EYSheetHeader1" xfId="5183"/>
    <cellStyle name="EYSheetHeading" xfId="5184"/>
    <cellStyle name="EYSheetHeading 2" xfId="5185"/>
    <cellStyle name="EYSheetHeading_20101005 Full Model ED v44 post CC full covenants" xfId="5186"/>
    <cellStyle name="EYsmallheading" xfId="5187"/>
    <cellStyle name="EYSource" xfId="5188"/>
    <cellStyle name="EYSource 2" xfId="5189"/>
    <cellStyle name="EYSource_20101005 Full Model ED v44 post CC full covenants" xfId="5190"/>
    <cellStyle name="EYtext" xfId="5191"/>
    <cellStyle name="EYtextbold" xfId="5192"/>
    <cellStyle name="EYtextbolditalic" xfId="5193"/>
    <cellStyle name="EYtextitalic" xfId="5194"/>
    <cellStyle name="f" xfId="5195"/>
    <cellStyle name="f 2" xfId="5196"/>
    <cellStyle name="f Highlight 2" xfId="5197"/>
    <cellStyle name="f_11.indop" xfId="5198"/>
    <cellStyle name="f_11.merc" xfId="5199"/>
    <cellStyle name="f_clp-usd" xfId="5200"/>
    <cellStyle name="f_ITI_Informe Mensual_2011" xfId="5201"/>
    <cellStyle name="F2" xfId="5202"/>
    <cellStyle name="F3" xfId="5203"/>
    <cellStyle name="F4" xfId="5204"/>
    <cellStyle name="F5" xfId="5205"/>
    <cellStyle name="F6" xfId="5206"/>
    <cellStyle name="F7" xfId="5207"/>
    <cellStyle name="F8" xfId="5208"/>
    <cellStyle name="fecha" xfId="5209"/>
    <cellStyle name="Fecha 10" xfId="5210"/>
    <cellStyle name="fecha 11" xfId="5211"/>
    <cellStyle name="fecha 12" xfId="5212"/>
    <cellStyle name="fecha 2" xfId="5213"/>
    <cellStyle name="fecha 3" xfId="5214"/>
    <cellStyle name="fecha 4" xfId="5215"/>
    <cellStyle name="fecha 5" xfId="5216"/>
    <cellStyle name="Fecha 6" xfId="5217"/>
    <cellStyle name="Fecha 7" xfId="5218"/>
    <cellStyle name="Fecha 8" xfId="5219"/>
    <cellStyle name="Fecha 9" xfId="5220"/>
    <cellStyle name="FF_EURO" xfId="5221"/>
    <cellStyle name="Fijo" xfId="5222"/>
    <cellStyle name="Fijo 2" xfId="5223"/>
    <cellStyle name="Fijo 3" xfId="5224"/>
    <cellStyle name="Finan?ní0" xfId="5225"/>
    <cellStyle name="Financiero" xfId="5226"/>
    <cellStyle name="Financiero 2" xfId="5227"/>
    <cellStyle name="Financiero 3" xfId="5228"/>
    <cellStyle name="Finanční0" xfId="5229"/>
    <cellStyle name="Fixed" xfId="5230"/>
    <cellStyle name="Fixlong" xfId="5231"/>
    <cellStyle name="Footer SBILogo1" xfId="5232"/>
    <cellStyle name="Footer SBILogo2" xfId="5233"/>
    <cellStyle name="Footnote" xfId="5234"/>
    <cellStyle name="Footnote Reference" xfId="5235"/>
    <cellStyle name="Footnote_HDI - Template BR 2005-01" xfId="5236"/>
    <cellStyle name="Forecast" xfId="5237"/>
    <cellStyle name="Forecast %" xfId="5238"/>
    <cellStyle name="Format Number Column" xfId="5239"/>
    <cellStyle name="Formula" xfId="5240"/>
    <cellStyle name="Fred" xfId="5241"/>
    <cellStyle name="from Input Sheet" xfId="5242"/>
    <cellStyle name="From Project Models" xfId="5243"/>
    <cellStyle name="FRxAmtStyle" xfId="5244"/>
    <cellStyle name="g Highlight 1" xfId="5245"/>
    <cellStyle name="GN Store Nord A/S (CPSE:GN) - Monthly Forward P/E (NTM)Style" xfId="5246"/>
    <cellStyle name="Good" xfId="5247"/>
    <cellStyle name="Good 2" xfId="5248"/>
    <cellStyle name="GPM_Allocation" xfId="5249"/>
    <cellStyle name="GREG" xfId="5250"/>
    <cellStyle name="Grey" xfId="5251"/>
    <cellStyle name="H 2" xfId="5252"/>
    <cellStyle name="hard no." xfId="5253"/>
    <cellStyle name="Hard Percent" xfId="5254"/>
    <cellStyle name="Header" xfId="5255"/>
    <cellStyle name="Header 2" xfId="5256"/>
    <cellStyle name="Header Draft Stamp" xfId="5257"/>
    <cellStyle name="Header_Back up forecast 02" xfId="5258"/>
    <cellStyle name="Header1" xfId="5259"/>
    <cellStyle name="Header2" xfId="5260"/>
    <cellStyle name="header3" xfId="5261"/>
    <cellStyle name="Heading" xfId="5262"/>
    <cellStyle name="Heading 1" xfId="5263"/>
    <cellStyle name="Heading 1 2" xfId="5264"/>
    <cellStyle name="Heading 1 Above" xfId="5265"/>
    <cellStyle name="Heading 1+" xfId="5266"/>
    <cellStyle name="Heading 2" xfId="5267"/>
    <cellStyle name="Heading 2 2" xfId="5268"/>
    <cellStyle name="Heading 2 Below" xfId="5269"/>
    <cellStyle name="Heading 2+" xfId="5270"/>
    <cellStyle name="Heading 3" xfId="5271"/>
    <cellStyle name="Heading 3 2" xfId="5272"/>
    <cellStyle name="Heading 3+" xfId="5273"/>
    <cellStyle name="Heading 4" xfId="5274"/>
    <cellStyle name="Heading 4 2" xfId="5275"/>
    <cellStyle name="Heading No Underline" xfId="5276"/>
    <cellStyle name="Heading With Underline" xfId="5277"/>
    <cellStyle name="Heading With Underline 2" xfId="5278"/>
    <cellStyle name="Heading With Underline 2 10" xfId="5279"/>
    <cellStyle name="Heading With Underline 2 11" xfId="5280"/>
    <cellStyle name="Heading With Underline 2 12" xfId="5281"/>
    <cellStyle name="Heading With Underline 2 13" xfId="5282"/>
    <cellStyle name="Heading With Underline 2 2" xfId="5283"/>
    <cellStyle name="Heading With Underline 2 3" xfId="5284"/>
    <cellStyle name="Heading With Underline 2 4" xfId="5285"/>
    <cellStyle name="Heading With Underline 2 5" xfId="5286"/>
    <cellStyle name="Heading With Underline 2 6" xfId="5287"/>
    <cellStyle name="Heading With Underline 2 7" xfId="5288"/>
    <cellStyle name="Heading With Underline 2 8" xfId="5289"/>
    <cellStyle name="Heading With Underline 2 9" xfId="5290"/>
    <cellStyle name="Heading With Underline 3" xfId="5291"/>
    <cellStyle name="Heading1" xfId="5292"/>
    <cellStyle name="Heading2" xfId="5293"/>
    <cellStyle name="Headings" xfId="5294"/>
    <cellStyle name="Hidden" xfId="5295"/>
    <cellStyle name="Hidden 2" xfId="5296"/>
    <cellStyle name="Hidden 2 10" xfId="5297"/>
    <cellStyle name="Hidden 2 11" xfId="5298"/>
    <cellStyle name="Hidden 2 12" xfId="5299"/>
    <cellStyle name="Hidden 2 13" xfId="5300"/>
    <cellStyle name="Hidden 2 2" xfId="5301"/>
    <cellStyle name="Hidden 2 3" xfId="5302"/>
    <cellStyle name="Hidden 2 4" xfId="5303"/>
    <cellStyle name="Hidden 2 5" xfId="5304"/>
    <cellStyle name="Hidden 2 6" xfId="5305"/>
    <cellStyle name="Hidden 2 7" xfId="5306"/>
    <cellStyle name="Hidden 2 8" xfId="5307"/>
    <cellStyle name="Hidden 2 9" xfId="5308"/>
    <cellStyle name="Hidden 3" xfId="5309"/>
    <cellStyle name="hidebold" xfId="5310"/>
    <cellStyle name="hidenorm" xfId="5311"/>
    <cellStyle name="Highlight" xfId="5312"/>
    <cellStyle name="Hipervínculo 2" xfId="5313"/>
    <cellStyle name="Hipervínculo 2 2" xfId="5314"/>
    <cellStyle name="Hipervínculo 2 2 2" xfId="5315"/>
    <cellStyle name="Hipervínculo 2 2 3" xfId="5316"/>
    <cellStyle name="Hipervínculo 2 3" xfId="5317"/>
    <cellStyle name="Hipervínculo 2 4" xfId="5318"/>
    <cellStyle name="Hipervínculo 2 5" xfId="5319"/>
    <cellStyle name="HspColumn" xfId="5320"/>
    <cellStyle name="HspColumnBottom" xfId="5321"/>
    <cellStyle name="HspCurrency" xfId="5322"/>
    <cellStyle name="HspNonCurrency" xfId="5323"/>
    <cellStyle name="HspPage" xfId="5324"/>
    <cellStyle name="HspPercentage" xfId="5325"/>
    <cellStyle name="HspPlanType" xfId="5326"/>
    <cellStyle name="HspPOV" xfId="5327"/>
    <cellStyle name="HspRow" xfId="5328"/>
    <cellStyle name="Hyperlink" xfId="5329"/>
    <cellStyle name="Hyperlink 2" xfId="5330"/>
    <cellStyle name="Hyperlink 2 2" xfId="5331"/>
    <cellStyle name="Hyperlink 3" xfId="5332"/>
    <cellStyle name="ICU Medical, Inc. (NasdaqGS:ICUI) - Monthly Forward P/E (NTM)Style" xfId="5333"/>
    <cellStyle name="Import" xfId="5334"/>
    <cellStyle name="Income Statement" xfId="5335"/>
    <cellStyle name="Incorrecto 2" xfId="5336"/>
    <cellStyle name="Incorrecto 2 10" xfId="5337"/>
    <cellStyle name="Incorrecto 2 11" xfId="5338"/>
    <cellStyle name="Incorrecto 2 12" xfId="5339"/>
    <cellStyle name="Incorrecto 2 13" xfId="5340"/>
    <cellStyle name="Incorrecto 2 14" xfId="5341"/>
    <cellStyle name="Incorrecto 2 2" xfId="5342"/>
    <cellStyle name="Incorrecto 2 3" xfId="5343"/>
    <cellStyle name="Incorrecto 2 4" xfId="5344"/>
    <cellStyle name="Incorrecto 2 5" xfId="5345"/>
    <cellStyle name="Incorrecto 2 6" xfId="5346"/>
    <cellStyle name="Incorrecto 2 7" xfId="5347"/>
    <cellStyle name="Incorrecto 2 8" xfId="5348"/>
    <cellStyle name="Incorrecto 2 9" xfId="5349"/>
    <cellStyle name="Incorrecto 3" xfId="5350"/>
    <cellStyle name="Incorrecto 3 10" xfId="5351"/>
    <cellStyle name="Incorrecto 3 11" xfId="5352"/>
    <cellStyle name="Incorrecto 3 12" xfId="5353"/>
    <cellStyle name="Incorrecto 3 13" xfId="5354"/>
    <cellStyle name="Incorrecto 3 14" xfId="5355"/>
    <cellStyle name="Incorrecto 3 2" xfId="5356"/>
    <cellStyle name="Incorrecto 3 3" xfId="5357"/>
    <cellStyle name="Incorrecto 3 4" xfId="5358"/>
    <cellStyle name="Incorrecto 3 5" xfId="5359"/>
    <cellStyle name="Incorrecto 3 6" xfId="5360"/>
    <cellStyle name="Incorrecto 3 7" xfId="5361"/>
    <cellStyle name="Incorrecto 3 8" xfId="5362"/>
    <cellStyle name="Incorrecto 3 9" xfId="5363"/>
    <cellStyle name="Incorrecto 4" xfId="5364"/>
    <cellStyle name="Incorrecto 4 10" xfId="5365"/>
    <cellStyle name="Incorrecto 4 11" xfId="5366"/>
    <cellStyle name="Incorrecto 4 12" xfId="5367"/>
    <cellStyle name="Incorrecto 4 13" xfId="5368"/>
    <cellStyle name="Incorrecto 4 14" xfId="5369"/>
    <cellStyle name="Incorrecto 4 2" xfId="5370"/>
    <cellStyle name="Incorrecto 4 3" xfId="5371"/>
    <cellStyle name="Incorrecto 4 4" xfId="5372"/>
    <cellStyle name="Incorrecto 4 5" xfId="5373"/>
    <cellStyle name="Incorrecto 4 6" xfId="5374"/>
    <cellStyle name="Incorrecto 4 7" xfId="5375"/>
    <cellStyle name="Incorrecto 4 8" xfId="5376"/>
    <cellStyle name="Incorrecto 4 9" xfId="5377"/>
    <cellStyle name="Incorrecto 5" xfId="5378"/>
    <cellStyle name="Incorrecto 5 10" xfId="5379"/>
    <cellStyle name="Incorrecto 5 11" xfId="5380"/>
    <cellStyle name="Incorrecto 5 12" xfId="5381"/>
    <cellStyle name="Incorrecto 5 13" xfId="5382"/>
    <cellStyle name="Incorrecto 5 14" xfId="5383"/>
    <cellStyle name="Incorrecto 5 2" xfId="5384"/>
    <cellStyle name="Incorrecto 5 3" xfId="5385"/>
    <cellStyle name="Incorrecto 5 4" xfId="5386"/>
    <cellStyle name="Incorrecto 5 5" xfId="5387"/>
    <cellStyle name="Incorrecto 5 6" xfId="5388"/>
    <cellStyle name="Incorrecto 5 7" xfId="5389"/>
    <cellStyle name="Incorrecto 5 8" xfId="5390"/>
    <cellStyle name="Incorrecto 5 9" xfId="5391"/>
    <cellStyle name="Incorrecto 6" xfId="5392"/>
    <cellStyle name="Incorrecto 7" xfId="5393"/>
    <cellStyle name="InLink" xfId="5394"/>
    <cellStyle name="Input" xfId="5395"/>
    <cellStyle name="Input %" xfId="5396"/>
    <cellStyle name="Input [yellow]" xfId="5397"/>
    <cellStyle name="Input 2" xfId="5398"/>
    <cellStyle name="Input 3" xfId="5399"/>
    <cellStyle name="Input 4" xfId="5400"/>
    <cellStyle name="Input Cells" xfId="5401"/>
    <cellStyle name="Input Normal" xfId="5402"/>
    <cellStyle name="Input Percent" xfId="5403"/>
    <cellStyle name="input value" xfId="5404"/>
    <cellStyle name="Input0" xfId="5405"/>
    <cellStyle name="Input1" xfId="5406"/>
    <cellStyle name="Input2" xfId="5407"/>
    <cellStyle name="Input2 2" xfId="5408"/>
    <cellStyle name="Input2 2 10" xfId="5409"/>
    <cellStyle name="Input2 2 11" xfId="5410"/>
    <cellStyle name="Input2 2 12" xfId="5411"/>
    <cellStyle name="Input2 2 13" xfId="5412"/>
    <cellStyle name="Input2 2 2" xfId="5413"/>
    <cellStyle name="Input2 2 3" xfId="5414"/>
    <cellStyle name="Input2 2 4" xfId="5415"/>
    <cellStyle name="Input2 2 5" xfId="5416"/>
    <cellStyle name="Input2 2 6" xfId="5417"/>
    <cellStyle name="Input2 2 7" xfId="5418"/>
    <cellStyle name="Input2 2 8" xfId="5419"/>
    <cellStyle name="Input2 2 9" xfId="5420"/>
    <cellStyle name="Input2 3" xfId="5421"/>
    <cellStyle name="InputCurrency" xfId="5422"/>
    <cellStyle name="InputNormal" xfId="5423"/>
    <cellStyle name="Inputs" xfId="5424"/>
    <cellStyle name="Inputs2" xfId="5425"/>
    <cellStyle name="Insatisfaisant" xfId="5426"/>
    <cellStyle name="Instructions" xfId="5427"/>
    <cellStyle name="Interest" xfId="5428"/>
    <cellStyle name="Invisible" xfId="5429"/>
    <cellStyle name="Invisible 2" xfId="5430"/>
    <cellStyle name="Jason" xfId="5431"/>
    <cellStyle name="Javier" xfId="5432"/>
    <cellStyle name="jules" xfId="5433"/>
    <cellStyle name="Komma [0]_Assumptions" xfId="5434"/>
    <cellStyle name="Komma 2" xfId="5435"/>
    <cellStyle name="Komma_Assumptions" xfId="5436"/>
    <cellStyle name="Komórka połączona" xfId="5437"/>
    <cellStyle name="Komórka zaznaczona" xfId="5438"/>
    <cellStyle name="kopregel" xfId="5439"/>
    <cellStyle name="Köprü" xfId="5440"/>
    <cellStyle name="KPMG Heading 1" xfId="5441"/>
    <cellStyle name="KPMG Heading 2" xfId="5442"/>
    <cellStyle name="KPMG Heading 3" xfId="5443"/>
    <cellStyle name="KPMG Heading 4" xfId="5444"/>
    <cellStyle name="KPMG Normal" xfId="5445"/>
    <cellStyle name="KPMG Normal Text" xfId="5446"/>
    <cellStyle name="Label" xfId="5447"/>
    <cellStyle name="LABEL Normal" xfId="5448"/>
    <cellStyle name="LABEL Note" xfId="5449"/>
    <cellStyle name="LABEL Units" xfId="5450"/>
    <cellStyle name="LB Style" xfId="5451"/>
    <cellStyle name="leftStyle" xfId="5452"/>
    <cellStyle name="Lien hypertexte visité_ML-D2G-PRJ-BENCH-05_Maquette_tbdDEDIdF" xfId="5453"/>
    <cellStyle name="Lien hypertexte_BPSonitel_V4.xls Graphique 1" xfId="5454"/>
    <cellStyle name="Link" xfId="5455"/>
    <cellStyle name="Linked" xfId="5456"/>
    <cellStyle name="Linked Cell" xfId="5457"/>
    <cellStyle name="Linked Cell 2" xfId="5458"/>
    <cellStyle name="Linked Cells" xfId="5459"/>
    <cellStyle name="LinkedCell" xfId="5460"/>
    <cellStyle name="Lock" xfId="5461"/>
    <cellStyle name="Lock partiel" xfId="5462"/>
    <cellStyle name="m&amp;a" xfId="5463"/>
    <cellStyle name="m1" xfId="5464"/>
    <cellStyle name="Map Labels" xfId="5465"/>
    <cellStyle name="Map Legend" xfId="5466"/>
    <cellStyle name="Map Title" xfId="5467"/>
    <cellStyle name="Maturity" xfId="5468"/>
    <cellStyle name="Merit Medical Systems, Inc. (NasdaqGS:MMSI) - Monthly Forward P/E (NTM)Style" xfId="5469"/>
    <cellStyle name="Metric tons" xfId="5470"/>
    <cellStyle name="Migliaia_Foglio1" xfId="5471"/>
    <cellStyle name="Millares [0] 2" xfId="5472"/>
    <cellStyle name="Millares [00]" xfId="5473"/>
    <cellStyle name="Millares 10" xfId="5474"/>
    <cellStyle name="Millares 10 2" xfId="5475"/>
    <cellStyle name="Millares 10 3" xfId="5476"/>
    <cellStyle name="Millares 11" xfId="5477"/>
    <cellStyle name="Millares 11 2" xfId="5478"/>
    <cellStyle name="Millares 11 2 2" xfId="5479"/>
    <cellStyle name="Millares 12" xfId="5480"/>
    <cellStyle name="Millares 13" xfId="5481"/>
    <cellStyle name="Millares 13 2" xfId="5482"/>
    <cellStyle name="Millares 14" xfId="5483"/>
    <cellStyle name="Millares 14 2" xfId="5484"/>
    <cellStyle name="Millares 15" xfId="5485"/>
    <cellStyle name="Millares 16" xfId="5486"/>
    <cellStyle name="Millares 16 2" xfId="5487"/>
    <cellStyle name="Millares 17" xfId="5488"/>
    <cellStyle name="Millares 18" xfId="5489"/>
    <cellStyle name="Millares 19" xfId="5490"/>
    <cellStyle name="Millares 2" xfId="5491"/>
    <cellStyle name="Millares 2 10" xfId="5492"/>
    <cellStyle name="Millares 2 10 10" xfId="5493"/>
    <cellStyle name="Millares 2 10 2" xfId="5494"/>
    <cellStyle name="Millares 2 10 3" xfId="5495"/>
    <cellStyle name="Millares 2 10 4" xfId="5496"/>
    <cellStyle name="Millares 2 10 5" xfId="5497"/>
    <cellStyle name="Millares 2 10 6" xfId="5498"/>
    <cellStyle name="Millares 2 10 7" xfId="5499"/>
    <cellStyle name="Millares 2 10 8" xfId="5500"/>
    <cellStyle name="Millares 2 10_06  CEF FINAL JUNIO 2011 (2)" xfId="5501"/>
    <cellStyle name="Millares 2 11" xfId="5502"/>
    <cellStyle name="Millares 2 11 2" xfId="5503"/>
    <cellStyle name="Millares 2 11 3" xfId="5504"/>
    <cellStyle name="Millares 2 11 4" xfId="5505"/>
    <cellStyle name="Millares 2 11 5" xfId="5506"/>
    <cellStyle name="Millares 2 11 6" xfId="5507"/>
    <cellStyle name="Millares 2 11 7" xfId="5508"/>
    <cellStyle name="Millares 2 11 8" xfId="5509"/>
    <cellStyle name="Millares 2 11 9" xfId="5510"/>
    <cellStyle name="Millares 2 11_06  CEF FINAL JUNIO 2011 (2)" xfId="5511"/>
    <cellStyle name="Millares 2 12" xfId="5512"/>
    <cellStyle name="Millares 2 13" xfId="5513"/>
    <cellStyle name="Millares 2 14" xfId="5514"/>
    <cellStyle name="Millares 2 15" xfId="5515"/>
    <cellStyle name="Millares 2 16" xfId="5516"/>
    <cellStyle name="Millares 2 17" xfId="5517"/>
    <cellStyle name="Millares 2 18" xfId="5518"/>
    <cellStyle name="Millares 2 19" xfId="5519"/>
    <cellStyle name="Millares 2 2" xfId="5520"/>
    <cellStyle name="Millares 2 2 10" xfId="5521"/>
    <cellStyle name="Millares 2 2 11" xfId="5522"/>
    <cellStyle name="Millares 2 2 12" xfId="5523"/>
    <cellStyle name="Millares 2 2 13" xfId="5524"/>
    <cellStyle name="Millares 2 2 14" xfId="5525"/>
    <cellStyle name="Millares 2 2 15" xfId="5526"/>
    <cellStyle name="Millares 2 2 16" xfId="5527"/>
    <cellStyle name="Millares 2 2 17" xfId="5528"/>
    <cellStyle name="Millares 2 2 18" xfId="5529"/>
    <cellStyle name="Millares 2 2 2" xfId="5530"/>
    <cellStyle name="Millares 2 2 2 10" xfId="5531"/>
    <cellStyle name="Millares 2 2 2 11" xfId="5532"/>
    <cellStyle name="Millares 2 2 2 12" xfId="5533"/>
    <cellStyle name="Millares 2 2 2 13" xfId="5534"/>
    <cellStyle name="Millares 2 2 2 14" xfId="5535"/>
    <cellStyle name="Millares 2 2 2 2" xfId="5536"/>
    <cellStyle name="Millares 2 2 2 2 2" xfId="5537"/>
    <cellStyle name="Millares 2 2 2 2 3" xfId="5538"/>
    <cellStyle name="Millares 2 2 2 2 4" xfId="5539"/>
    <cellStyle name="Millares 2 2 2 2 5" xfId="5540"/>
    <cellStyle name="Millares 2 2 2 2 6" xfId="5541"/>
    <cellStyle name="Millares 2 2 2 2 7" xfId="5542"/>
    <cellStyle name="Millares 2 2 2 2 8" xfId="5543"/>
    <cellStyle name="Millares 2 2 2 3" xfId="5544"/>
    <cellStyle name="Millares 2 2 2 4" xfId="5545"/>
    <cellStyle name="Millares 2 2 2 5" xfId="5546"/>
    <cellStyle name="Millares 2 2 2 6" xfId="5547"/>
    <cellStyle name="Millares 2 2 2 7" xfId="5548"/>
    <cellStyle name="Millares 2 2 2 8" xfId="5549"/>
    <cellStyle name="Millares 2 2 2 9" xfId="5550"/>
    <cellStyle name="Millares 2 2 2_Base excell 30-06-11  SF xls" xfId="5551"/>
    <cellStyle name="Millares 2 2 3" xfId="5552"/>
    <cellStyle name="Millares 2 2 4" xfId="5553"/>
    <cellStyle name="Millares 2 2 5" xfId="5554"/>
    <cellStyle name="Millares 2 2 6" xfId="5555"/>
    <cellStyle name="Millares 2 2 7" xfId="5556"/>
    <cellStyle name="Millares 2 2 8" xfId="5557"/>
    <cellStyle name="Millares 2 2 9" xfId="5558"/>
    <cellStyle name="Millares 2 2_(1) Presupuesto 2009" xfId="5559"/>
    <cellStyle name="Millares 2 20" xfId="5560"/>
    <cellStyle name="Millares 2 21" xfId="5561"/>
    <cellStyle name="Millares 2 22" xfId="5562"/>
    <cellStyle name="Millares 2 23" xfId="5563"/>
    <cellStyle name="Millares 2 24" xfId="5564"/>
    <cellStyle name="Millares 2 25" xfId="5565"/>
    <cellStyle name="Millares 2 26" xfId="5566"/>
    <cellStyle name="Millares 2 27" xfId="5567"/>
    <cellStyle name="Millares 2 28" xfId="5568"/>
    <cellStyle name="Millares 2 29" xfId="5569"/>
    <cellStyle name="Millares 2 3" xfId="5570"/>
    <cellStyle name="Millares 2 3 10" xfId="5571"/>
    <cellStyle name="Millares 2 3 2" xfId="5572"/>
    <cellStyle name="Millares 2 3 2 2" xfId="5573"/>
    <cellStyle name="Millares 2 3 2 3" xfId="5574"/>
    <cellStyle name="Millares 2 3 2 4" xfId="5575"/>
    <cellStyle name="Millares 2 3 2 5" xfId="5576"/>
    <cellStyle name="Millares 2 3 2 6" xfId="5577"/>
    <cellStyle name="Millares 2 3 2 7" xfId="5578"/>
    <cellStyle name="Millares 2 3 3" xfId="5579"/>
    <cellStyle name="Millares 2 3 4" xfId="5580"/>
    <cellStyle name="Millares 2 3 5" xfId="5581"/>
    <cellStyle name="Millares 2 3 6" xfId="5582"/>
    <cellStyle name="Millares 2 3 7" xfId="5583"/>
    <cellStyle name="Millares 2 3 8" xfId="5584"/>
    <cellStyle name="Millares 2 3 9" xfId="5585"/>
    <cellStyle name="Millares 2 3_EBITDA POR SEGMENTO MENSUALIZADO 2011" xfId="5586"/>
    <cellStyle name="Millares 2 30" xfId="5587"/>
    <cellStyle name="Millares 2 31" xfId="5588"/>
    <cellStyle name="Millares 2 32" xfId="5589"/>
    <cellStyle name="Millares 2 33" xfId="5590"/>
    <cellStyle name="Millares 2 34" xfId="5591"/>
    <cellStyle name="Millares 2 35" xfId="5592"/>
    <cellStyle name="Millares 2 36" xfId="5593"/>
    <cellStyle name="Millares 2 37" xfId="5594"/>
    <cellStyle name="Millares 2 38" xfId="5595"/>
    <cellStyle name="Millares 2 39" xfId="5596"/>
    <cellStyle name="Millares 2 4" xfId="5597"/>
    <cellStyle name="Millares 2 4 2" xfId="5598"/>
    <cellStyle name="Millares 2 4 3" xfId="5599"/>
    <cellStyle name="Millares 2 4 4" xfId="5600"/>
    <cellStyle name="Millares 2 4 5" xfId="5601"/>
    <cellStyle name="Millares 2 4 6" xfId="5602"/>
    <cellStyle name="Millares 2 4 7" xfId="5603"/>
    <cellStyle name="Millares 2 4 8" xfId="5604"/>
    <cellStyle name="Millares 2 4 9" xfId="5605"/>
    <cellStyle name="Millares 2 4_06  CEF FINAL JUNIO 2011 (2)" xfId="5606"/>
    <cellStyle name="Millares 2 40" xfId="5607"/>
    <cellStyle name="Millares 2 41" xfId="5608"/>
    <cellStyle name="Millares 2 42" xfId="5609"/>
    <cellStyle name="Millares 2 43" xfId="5610"/>
    <cellStyle name="Millares 2 44" xfId="5611"/>
    <cellStyle name="Millares 2 45" xfId="5612"/>
    <cellStyle name="Millares 2 46" xfId="5613"/>
    <cellStyle name="Millares 2 47" xfId="5614"/>
    <cellStyle name="Millares 2 48" xfId="5615"/>
    <cellStyle name="Millares 2 49" xfId="5616"/>
    <cellStyle name="Millares 2 5" xfId="5617"/>
    <cellStyle name="Millares 2 5 2" xfId="5618"/>
    <cellStyle name="Millares 2 5 3" xfId="5619"/>
    <cellStyle name="Millares 2 5 4" xfId="5620"/>
    <cellStyle name="Millares 2 5 5" xfId="5621"/>
    <cellStyle name="Millares 2 5 6" xfId="5622"/>
    <cellStyle name="Millares 2 5 7" xfId="5623"/>
    <cellStyle name="Millares 2 5_06  CEF FINAL JUNIO 2011 (2)" xfId="5624"/>
    <cellStyle name="Millares 2 50" xfId="5625"/>
    <cellStyle name="Millares 2 6" xfId="5626"/>
    <cellStyle name="Millares 2 6 2" xfId="5627"/>
    <cellStyle name="Millares 2 6 3" xfId="5628"/>
    <cellStyle name="Millares 2 6 4" xfId="5629"/>
    <cellStyle name="Millares 2 6 5" xfId="5630"/>
    <cellStyle name="Millares 2 6 6" xfId="5631"/>
    <cellStyle name="Millares 2 6 7" xfId="5632"/>
    <cellStyle name="Millares 2 6_06  CEF FINAL JUNIO 2011 (2)" xfId="5633"/>
    <cellStyle name="Millares 2 7" xfId="5634"/>
    <cellStyle name="Millares 2 7 2" xfId="5635"/>
    <cellStyle name="Millares 2 7 3" xfId="5636"/>
    <cellStyle name="Millares 2 7 4" xfId="5637"/>
    <cellStyle name="Millares 2 7 5" xfId="5638"/>
    <cellStyle name="Millares 2 7 6" xfId="5639"/>
    <cellStyle name="Millares 2 7 7" xfId="5640"/>
    <cellStyle name="Millares 2 7_06  CEF FINAL JUNIO 2011 (2)" xfId="5641"/>
    <cellStyle name="Millares 2 8" xfId="5642"/>
    <cellStyle name="Millares 2 8 2" xfId="5643"/>
    <cellStyle name="Millares 2 8 3" xfId="5644"/>
    <cellStyle name="Millares 2 8 4" xfId="5645"/>
    <cellStyle name="Millares 2 8 5" xfId="5646"/>
    <cellStyle name="Millares 2 8 6" xfId="5647"/>
    <cellStyle name="Millares 2 8 7" xfId="5648"/>
    <cellStyle name="Millares 2 8_06  CEF FINAL JUNIO 2011 (2)" xfId="5649"/>
    <cellStyle name="Millares 2 9" xfId="5650"/>
    <cellStyle name="Millares 2 9 2" xfId="5651"/>
    <cellStyle name="Millares 2 9 3" xfId="5652"/>
    <cellStyle name="Millares 2 9 4" xfId="5653"/>
    <cellStyle name="Millares 2 9 5" xfId="5654"/>
    <cellStyle name="Millares 2 9 6" xfId="5655"/>
    <cellStyle name="Millares 2 9 7" xfId="5656"/>
    <cellStyle name="Millares 2 9_06  CEF FINAL JUNIO 2011 (2)" xfId="5657"/>
    <cellStyle name="Millares 2_10-04-05 QUINQUENAL Criterios presupuesto" xfId="5658"/>
    <cellStyle name="Millares 20" xfId="5659"/>
    <cellStyle name="Millares 21" xfId="5660"/>
    <cellStyle name="Millares 22" xfId="5661"/>
    <cellStyle name="Millares 23" xfId="5662"/>
    <cellStyle name="Millares 24" xfId="5663"/>
    <cellStyle name="Millares 25" xfId="5664"/>
    <cellStyle name="Millares 26" xfId="5665"/>
    <cellStyle name="Millares 27" xfId="5666"/>
    <cellStyle name="Millares 28" xfId="5667"/>
    <cellStyle name="Millares 29" xfId="5668"/>
    <cellStyle name="Millares 3" xfId="5669"/>
    <cellStyle name="Millares 3 10" xfId="5670"/>
    <cellStyle name="Millares 3 11" xfId="5671"/>
    <cellStyle name="Millares 3 12" xfId="5672"/>
    <cellStyle name="Millares 3 13" xfId="5673"/>
    <cellStyle name="Millares 3 14" xfId="5674"/>
    <cellStyle name="Millares 3 15" xfId="5675"/>
    <cellStyle name="Millares 3 2" xfId="5676"/>
    <cellStyle name="Millares 3 2 2" xfId="5677"/>
    <cellStyle name="Millares 3 2 3" xfId="5678"/>
    <cellStyle name="Millares 3 2 4" xfId="5679"/>
    <cellStyle name="Millares 3 2 5" xfId="5680"/>
    <cellStyle name="Millares 3 2 6" xfId="5681"/>
    <cellStyle name="Millares 3 2 7" xfId="5682"/>
    <cellStyle name="Millares 3 2_06  CEF FINAL JUNIO 2011 (2)" xfId="5683"/>
    <cellStyle name="Millares 3 3" xfId="5684"/>
    <cellStyle name="Millares 3 3 2" xfId="5685"/>
    <cellStyle name="Millares 3 3 3" xfId="5686"/>
    <cellStyle name="Millares 3 3 4" xfId="5687"/>
    <cellStyle name="Millares 3 3 5" xfId="5688"/>
    <cellStyle name="Millares 3 3 6" xfId="5689"/>
    <cellStyle name="Millares 3 3 7" xfId="5690"/>
    <cellStyle name="Millares 3 4" xfId="5691"/>
    <cellStyle name="Millares 3 4 2" xfId="5692"/>
    <cellStyle name="Millares 3 4 3" xfId="5693"/>
    <cellStyle name="Millares 3 4 4" xfId="5694"/>
    <cellStyle name="Millares 3 4 5" xfId="5695"/>
    <cellStyle name="Millares 3 4 6" xfId="5696"/>
    <cellStyle name="Millares 3 4 7" xfId="5697"/>
    <cellStyle name="Millares 3 5" xfId="5698"/>
    <cellStyle name="Millares 3 5 2" xfId="5699"/>
    <cellStyle name="Millares 3 5 3" xfId="5700"/>
    <cellStyle name="Millares 3 5 4" xfId="5701"/>
    <cellStyle name="Millares 3 5 5" xfId="5702"/>
    <cellStyle name="Millares 3 5 6" xfId="5703"/>
    <cellStyle name="Millares 3 5 7" xfId="5704"/>
    <cellStyle name="Millares 3 6" xfId="5705"/>
    <cellStyle name="Millares 3 6 2" xfId="5706"/>
    <cellStyle name="Millares 3 6 3" xfId="5707"/>
    <cellStyle name="Millares 3 6 4" xfId="5708"/>
    <cellStyle name="Millares 3 6 5" xfId="5709"/>
    <cellStyle name="Millares 3 6 6" xfId="5710"/>
    <cellStyle name="Millares 3 6 7" xfId="5711"/>
    <cellStyle name="Millares 3 7" xfId="5712"/>
    <cellStyle name="Millares 3 7 2" xfId="5713"/>
    <cellStyle name="Millares 3 7 3" xfId="5714"/>
    <cellStyle name="Millares 3 7 4" xfId="5715"/>
    <cellStyle name="Millares 3 7 5" xfId="5716"/>
    <cellStyle name="Millares 3 7 6" xfId="5717"/>
    <cellStyle name="Millares 3 7 7" xfId="5718"/>
    <cellStyle name="Millares 3 8" xfId="5719"/>
    <cellStyle name="Millares 3 9" xfId="5720"/>
    <cellStyle name="Millares 3_(1) Presupuesto 2009" xfId="5721"/>
    <cellStyle name="Millares 30" xfId="5722"/>
    <cellStyle name="Millares 31" xfId="5723"/>
    <cellStyle name="Millares 32" xfId="5724"/>
    <cellStyle name="Millares 33" xfId="5725"/>
    <cellStyle name="Millares 34" xfId="5726"/>
    <cellStyle name="Millares 35" xfId="5727"/>
    <cellStyle name="Millares 36" xfId="5728"/>
    <cellStyle name="Millares 37" xfId="5729"/>
    <cellStyle name="Millares 38" xfId="5730"/>
    <cellStyle name="Millares 39" xfId="5731"/>
    <cellStyle name="Millares 4" xfId="5732"/>
    <cellStyle name="Millares 4 10" xfId="5733"/>
    <cellStyle name="Millares 4 2" xfId="5734"/>
    <cellStyle name="Millares 4 2 2" xfId="5735"/>
    <cellStyle name="Millares 4 2 3" xfId="5736"/>
    <cellStyle name="Millares 4 3" xfId="5737"/>
    <cellStyle name="Millares 4 3 2" xfId="5738"/>
    <cellStyle name="Millares 4 3 3" xfId="5739"/>
    <cellStyle name="Millares 4 4" xfId="5740"/>
    <cellStyle name="Millares 4 5" xfId="5741"/>
    <cellStyle name="Millares 4 6" xfId="5742"/>
    <cellStyle name="Millares 4 7" xfId="5743"/>
    <cellStyle name="Millares 4 8" xfId="5744"/>
    <cellStyle name="Millares 4 9" xfId="5745"/>
    <cellStyle name="Millares 4_Base Informe Junio 11 (3)" xfId="5746"/>
    <cellStyle name="Millares 40" xfId="5747"/>
    <cellStyle name="Millares 41" xfId="5748"/>
    <cellStyle name="Millares 42" xfId="5749"/>
    <cellStyle name="Millares 43" xfId="5750"/>
    <cellStyle name="Millares 44" xfId="5751"/>
    <cellStyle name="Millares 44 2" xfId="5752"/>
    <cellStyle name="Millares 45" xfId="5753"/>
    <cellStyle name="Millares 45 2" xfId="5754"/>
    <cellStyle name="Millares 45 3" xfId="5755"/>
    <cellStyle name="Millares 46" xfId="5756"/>
    <cellStyle name="Millares 46 2" xfId="5757"/>
    <cellStyle name="Millares 47" xfId="5758"/>
    <cellStyle name="Millares 47 2" xfId="5759"/>
    <cellStyle name="Millares 48" xfId="5760"/>
    <cellStyle name="Millares 49" xfId="5761"/>
    <cellStyle name="Millares 49 2" xfId="5762"/>
    <cellStyle name="Millares 5" xfId="5763"/>
    <cellStyle name="Millares 5 10" xfId="5764"/>
    <cellStyle name="Millares 5 2" xfId="5765"/>
    <cellStyle name="Millares 5 2 2" xfId="5766"/>
    <cellStyle name="Millares 5 2 3" xfId="5767"/>
    <cellStyle name="Millares 5 3" xfId="5768"/>
    <cellStyle name="Millares 5 3 2" xfId="5769"/>
    <cellStyle name="Millares 5 3 3" xfId="5770"/>
    <cellStyle name="Millares 5 4" xfId="5771"/>
    <cellStyle name="Millares 5 5" xfId="5772"/>
    <cellStyle name="Millares 5 6" xfId="5773"/>
    <cellStyle name="Millares 5 7" xfId="5774"/>
    <cellStyle name="Millares 5 8" xfId="5775"/>
    <cellStyle name="Millares 5 9" xfId="5776"/>
    <cellStyle name="Millares 5_06  CEF FINAL JUNIO 2011 (2)" xfId="5777"/>
    <cellStyle name="Millares 50" xfId="5778"/>
    <cellStyle name="Millares 51" xfId="5779"/>
    <cellStyle name="Millares 52" xfId="5780"/>
    <cellStyle name="Millares 53" xfId="5781"/>
    <cellStyle name="Millares 53 2" xfId="5782"/>
    <cellStyle name="Millares 54" xfId="5783"/>
    <cellStyle name="Millares 55" xfId="5784"/>
    <cellStyle name="Millares 56" xfId="5785"/>
    <cellStyle name="Millares 57" xfId="5786"/>
    <cellStyle name="Millares 58" xfId="5787"/>
    <cellStyle name="Millares 59" xfId="5788"/>
    <cellStyle name="Millares 6" xfId="5789"/>
    <cellStyle name="Millares 6 10" xfId="5790"/>
    <cellStyle name="Millares 6 2" xfId="5791"/>
    <cellStyle name="Millares 6 3" xfId="5792"/>
    <cellStyle name="Millares 6 4" xfId="5793"/>
    <cellStyle name="Millares 6 5" xfId="5794"/>
    <cellStyle name="Millares 6 6" xfId="5795"/>
    <cellStyle name="Millares 6 7" xfId="5796"/>
    <cellStyle name="Millares 6 8" xfId="5797"/>
    <cellStyle name="Millares 6 9" xfId="5798"/>
    <cellStyle name="Millares 6_Base excell 30-06-11  SF xls" xfId="5799"/>
    <cellStyle name="Millares 60" xfId="5800"/>
    <cellStyle name="Millares 61" xfId="5801"/>
    <cellStyle name="Millares 62" xfId="5802"/>
    <cellStyle name="Millares 63" xfId="5803"/>
    <cellStyle name="Millares 64" xfId="5804"/>
    <cellStyle name="Millares 65" xfId="5805"/>
    <cellStyle name="Millares 66" xfId="5806"/>
    <cellStyle name="Millares 67" xfId="5807"/>
    <cellStyle name="Millares 7" xfId="5808"/>
    <cellStyle name="Millares 7 2" xfId="5809"/>
    <cellStyle name="Millares 7 3" xfId="5810"/>
    <cellStyle name="Millares 72" xfId="5811"/>
    <cellStyle name="Millares 8" xfId="5812"/>
    <cellStyle name="Millares 8 10" xfId="5813"/>
    <cellStyle name="Millares 8 11" xfId="5814"/>
    <cellStyle name="Millares 8 12" xfId="5815"/>
    <cellStyle name="Millares 8 2" xfId="5816"/>
    <cellStyle name="Millares 8 3" xfId="5817"/>
    <cellStyle name="Millares 8 4" xfId="5818"/>
    <cellStyle name="Millares 8 5" xfId="5819"/>
    <cellStyle name="Millares 8 6" xfId="5820"/>
    <cellStyle name="Millares 8 7" xfId="5821"/>
    <cellStyle name="Millares 8 8" xfId="5822"/>
    <cellStyle name="Millares 8 9" xfId="5823"/>
    <cellStyle name="Millares 8_Base excell 30-06-11  SF xls" xfId="5824"/>
    <cellStyle name="Millares 9" xfId="5825"/>
    <cellStyle name="Millares 9 2" xfId="5826"/>
    <cellStyle name="Millares 9 3" xfId="5827"/>
    <cellStyle name="Millares 9 4" xfId="5828"/>
    <cellStyle name="Millares 9 5" xfId="5829"/>
    <cellStyle name="Millares 9 6" xfId="5830"/>
    <cellStyle name="Millares 9 7" xfId="5831"/>
    <cellStyle name="Millares 9 8" xfId="5832"/>
    <cellStyle name="Millares 9 9" xfId="5833"/>
    <cellStyle name="Millares 9_Base excell 30-06-11  SF xls" xfId="5834"/>
    <cellStyle name="Millares 96" xfId="5835"/>
    <cellStyle name="Milliers [0]_AFFRE12.XLS Graphique 1" xfId="5836"/>
    <cellStyle name="Milliers_AFFRE12.XLS Graphique 1" xfId="5837"/>
    <cellStyle name="MLComma0" xfId="5838"/>
    <cellStyle name="MLPercent0" xfId="5839"/>
    <cellStyle name="mod1" xfId="5840"/>
    <cellStyle name="Model" xfId="5841"/>
    <cellStyle name="modelo1" xfId="5842"/>
    <cellStyle name="Moeda [0]_Adilson" xfId="5843"/>
    <cellStyle name="Moeda_Adilson" xfId="5844"/>
    <cellStyle name="Moneda 2" xfId="5845"/>
    <cellStyle name="Moneda 2 10" xfId="5846"/>
    <cellStyle name="Moneda 2 2" xfId="5847"/>
    <cellStyle name="Moneda 2 3" xfId="5848"/>
    <cellStyle name="Moneda 2 4" xfId="5849"/>
    <cellStyle name="Moneda 2 5" xfId="5850"/>
    <cellStyle name="Moneda 2 6" xfId="5851"/>
    <cellStyle name="Moneda 2 7" xfId="5852"/>
    <cellStyle name="Moneda 2 8" xfId="5853"/>
    <cellStyle name="Moneda 2 9" xfId="5854"/>
    <cellStyle name="Moneda 2_EBITDA POR SEGMENTO MENSUALIZADO 2011" xfId="5855"/>
    <cellStyle name="Moneda 3" xfId="5856"/>
    <cellStyle name="Monétaire [0]_AFFRE12.XLS Graphique 1" xfId="5857"/>
    <cellStyle name="Monétaire_AFFRE12.XLS Graphique 1" xfId="5858"/>
    <cellStyle name="Monetario" xfId="5859"/>
    <cellStyle name="Monetario 2" xfId="5860"/>
    <cellStyle name="Monetario 3" xfId="5861"/>
    <cellStyle name="Monetario0" xfId="5862"/>
    <cellStyle name="montos" xfId="5863"/>
    <cellStyle name="MS_Arabic" xfId="5864"/>
    <cellStyle name="Multiple" xfId="5865"/>
    <cellStyle name="Multiple [1]" xfId="5866"/>
    <cellStyle name="Neutral 2" xfId="5867"/>
    <cellStyle name="Neutral 2 10" xfId="5868"/>
    <cellStyle name="Neutral 2 11" xfId="5869"/>
    <cellStyle name="Neutral 2 12" xfId="5870"/>
    <cellStyle name="Neutral 2 13" xfId="5871"/>
    <cellStyle name="Neutral 2 14" xfId="5872"/>
    <cellStyle name="Neutral 2 2" xfId="5873"/>
    <cellStyle name="Neutral 2 3" xfId="5874"/>
    <cellStyle name="Neutral 2 4" xfId="5875"/>
    <cellStyle name="Neutral 2 5" xfId="5876"/>
    <cellStyle name="Neutral 2 6" xfId="5877"/>
    <cellStyle name="Neutral 2 7" xfId="5878"/>
    <cellStyle name="Neutral 2 8" xfId="5879"/>
    <cellStyle name="Neutral 2 9" xfId="5880"/>
    <cellStyle name="Neutral 3" xfId="5881"/>
    <cellStyle name="Neutral 3 10" xfId="5882"/>
    <cellStyle name="Neutral 3 11" xfId="5883"/>
    <cellStyle name="Neutral 3 12" xfId="5884"/>
    <cellStyle name="Neutral 3 13" xfId="5885"/>
    <cellStyle name="Neutral 3 14" xfId="5886"/>
    <cellStyle name="Neutral 3 2" xfId="5887"/>
    <cellStyle name="Neutral 3 3" xfId="5888"/>
    <cellStyle name="Neutral 3 4" xfId="5889"/>
    <cellStyle name="Neutral 3 5" xfId="5890"/>
    <cellStyle name="Neutral 3 6" xfId="5891"/>
    <cellStyle name="Neutral 3 7" xfId="5892"/>
    <cellStyle name="Neutral 3 8" xfId="5893"/>
    <cellStyle name="Neutral 3 9" xfId="5894"/>
    <cellStyle name="Neutral 4" xfId="5895"/>
    <cellStyle name="Neutral 4 10" xfId="5896"/>
    <cellStyle name="Neutral 4 11" xfId="5897"/>
    <cellStyle name="Neutral 4 12" xfId="5898"/>
    <cellStyle name="Neutral 4 13" xfId="5899"/>
    <cellStyle name="Neutral 4 14" xfId="5900"/>
    <cellStyle name="Neutral 4 2" xfId="5901"/>
    <cellStyle name="Neutral 4 3" xfId="5902"/>
    <cellStyle name="Neutral 4 4" xfId="5903"/>
    <cellStyle name="Neutral 4 5" xfId="5904"/>
    <cellStyle name="Neutral 4 6" xfId="5905"/>
    <cellStyle name="Neutral 4 7" xfId="5906"/>
    <cellStyle name="Neutral 4 8" xfId="5907"/>
    <cellStyle name="Neutral 4 9" xfId="5908"/>
    <cellStyle name="Neutral 5" xfId="5909"/>
    <cellStyle name="Neutral 5 10" xfId="5910"/>
    <cellStyle name="Neutral 5 11" xfId="5911"/>
    <cellStyle name="Neutral 5 12" xfId="5912"/>
    <cellStyle name="Neutral 5 13" xfId="5913"/>
    <cellStyle name="Neutral 5 14" xfId="5914"/>
    <cellStyle name="Neutral 5 2" xfId="5915"/>
    <cellStyle name="Neutral 5 3" xfId="5916"/>
    <cellStyle name="Neutral 5 4" xfId="5917"/>
    <cellStyle name="Neutral 5 5" xfId="5918"/>
    <cellStyle name="Neutral 5 6" xfId="5919"/>
    <cellStyle name="Neutral 5 7" xfId="5920"/>
    <cellStyle name="Neutral 5 8" xfId="5921"/>
    <cellStyle name="Neutral 5 9" xfId="5922"/>
    <cellStyle name="Neutral 6" xfId="5923"/>
    <cellStyle name="Neutral 7" xfId="5924"/>
    <cellStyle name="Neutre" xfId="5925"/>
    <cellStyle name="new" xfId="5926"/>
    <cellStyle name="NewColumnHeaderNormal" xfId="5927"/>
    <cellStyle name="NewSectionHeaderNormal" xfId="5928"/>
    <cellStyle name="NewTitleNormal" xfId="5929"/>
    <cellStyle name="Normal" xfId="0" builtinId="0"/>
    <cellStyle name="Normal - Style1" xfId="5930"/>
    <cellStyle name="Normal - Style1 2" xfId="5931"/>
    <cellStyle name="Normal - Style1 3" xfId="5932"/>
    <cellStyle name="Normal 10" xfId="5933"/>
    <cellStyle name="Normal 10 2" xfId="5934"/>
    <cellStyle name="Normal 10 2 2" xfId="5935"/>
    <cellStyle name="Normal 10 2 3" xfId="5936"/>
    <cellStyle name="Normal 10 2 3 2" xfId="5937"/>
    <cellStyle name="Normal 10 2 3 3" xfId="5938"/>
    <cellStyle name="Normal 10 2 3 4" xfId="5939"/>
    <cellStyle name="Normal 10 2 3 4 2" xfId="5940"/>
    <cellStyle name="Normal 10 3" xfId="5941"/>
    <cellStyle name="Normal 10 4" xfId="5942"/>
    <cellStyle name="Normal 10 5" xfId="5943"/>
    <cellStyle name="Normal 100" xfId="5944"/>
    <cellStyle name="Normal 100 2" xfId="5945"/>
    <cellStyle name="Normal 100 3" xfId="5946"/>
    <cellStyle name="Normal 101" xfId="5947"/>
    <cellStyle name="Normal 101 2" xfId="5948"/>
    <cellStyle name="Normal 101 3" xfId="5949"/>
    <cellStyle name="Normal 102" xfId="5950"/>
    <cellStyle name="Normal 102 2" xfId="5951"/>
    <cellStyle name="Normal 102 3" xfId="5952"/>
    <cellStyle name="Normal 103" xfId="5953"/>
    <cellStyle name="Normal 103 2" xfId="5954"/>
    <cellStyle name="Normal 103 3" xfId="5955"/>
    <cellStyle name="Normal 104" xfId="5956"/>
    <cellStyle name="Normal 104 2" xfId="5957"/>
    <cellStyle name="Normal 104 3" xfId="5958"/>
    <cellStyle name="Normal 105" xfId="5959"/>
    <cellStyle name="Normal 105 2" xfId="5960"/>
    <cellStyle name="Normal 105 3" xfId="5961"/>
    <cellStyle name="Normal 106" xfId="5962"/>
    <cellStyle name="Normal 107" xfId="5963"/>
    <cellStyle name="Normal 108" xfId="5964"/>
    <cellStyle name="Normal 108 2" xfId="5965"/>
    <cellStyle name="Normal 108 3" xfId="5966"/>
    <cellStyle name="Normal 109" xfId="5967"/>
    <cellStyle name="Normal 109 2" xfId="5968"/>
    <cellStyle name="Normal 109 3" xfId="5969"/>
    <cellStyle name="Normal 11" xfId="5970"/>
    <cellStyle name="Normal 11 2" xfId="5971"/>
    <cellStyle name="Normal 11 3" xfId="5972"/>
    <cellStyle name="Normal 110" xfId="5973"/>
    <cellStyle name="Normal 110 2" xfId="5974"/>
    <cellStyle name="Normal 110 3" xfId="5975"/>
    <cellStyle name="Normal 111" xfId="5976"/>
    <cellStyle name="Normal 111 2" xfId="5977"/>
    <cellStyle name="Normal 111 3" xfId="5978"/>
    <cellStyle name="Normal 112" xfId="5979"/>
    <cellStyle name="Normal 112 2" xfId="5980"/>
    <cellStyle name="Normal 112 3" xfId="5981"/>
    <cellStyle name="Normal 113" xfId="5982"/>
    <cellStyle name="Normal 113 2" xfId="5983"/>
    <cellStyle name="Normal 113 3" xfId="5984"/>
    <cellStyle name="Normal 114" xfId="5985"/>
    <cellStyle name="Normal 114 2" xfId="5986"/>
    <cellStyle name="Normal 114 3" xfId="5987"/>
    <cellStyle name="Normal 115" xfId="5988"/>
    <cellStyle name="Normal 115 2" xfId="5989"/>
    <cellStyle name="Normal 115 3" xfId="5990"/>
    <cellStyle name="Normal 116" xfId="5991"/>
    <cellStyle name="Normal 116 2" xfId="5992"/>
    <cellStyle name="Normal 116 3" xfId="5993"/>
    <cellStyle name="Normal 117" xfId="5994"/>
    <cellStyle name="Normal 117 2" xfId="5995"/>
    <cellStyle name="Normal 117 3" xfId="5996"/>
    <cellStyle name="Normal 118" xfId="5997"/>
    <cellStyle name="Normal 118 2" xfId="5998"/>
    <cellStyle name="Normal 118 3" xfId="5999"/>
    <cellStyle name="Normal 119" xfId="6000"/>
    <cellStyle name="Normal 119 2" xfId="6001"/>
    <cellStyle name="Normal 119 3" xfId="6002"/>
    <cellStyle name="Normal 12" xfId="6003"/>
    <cellStyle name="Normal 12 2" xfId="6004"/>
    <cellStyle name="Normal 12 3" xfId="6005"/>
    <cellStyle name="Normal 120" xfId="6006"/>
    <cellStyle name="Normal 120 2" xfId="6007"/>
    <cellStyle name="Normal 120 3" xfId="6008"/>
    <cellStyle name="Normal 121" xfId="6009"/>
    <cellStyle name="Normal 121 2" xfId="6010"/>
    <cellStyle name="Normal 121 3" xfId="6011"/>
    <cellStyle name="Normal 122" xfId="6012"/>
    <cellStyle name="Normal 122 2" xfId="6013"/>
    <cellStyle name="Normal 122 3" xfId="6014"/>
    <cellStyle name="Normal 123" xfId="6015"/>
    <cellStyle name="Normal 123 2" xfId="6016"/>
    <cellStyle name="Normal 123 3" xfId="6017"/>
    <cellStyle name="Normal 124" xfId="6018"/>
    <cellStyle name="Normal 124 2" xfId="6019"/>
    <cellStyle name="Normal 124 3" xfId="6020"/>
    <cellStyle name="Normal 125" xfId="6021"/>
    <cellStyle name="Normal 125 2" xfId="6022"/>
    <cellStyle name="Normal 125 3" xfId="6023"/>
    <cellStyle name="Normal 126" xfId="6024"/>
    <cellStyle name="Normal 126 2" xfId="6025"/>
    <cellStyle name="Normal 126 3" xfId="6026"/>
    <cellStyle name="Normal 127" xfId="6027"/>
    <cellStyle name="Normal 127 2" xfId="6028"/>
    <cellStyle name="Normal 127 3" xfId="6029"/>
    <cellStyle name="Normal 128" xfId="6030"/>
    <cellStyle name="Normal 128 2" xfId="6031"/>
    <cellStyle name="Normal 128 3" xfId="6032"/>
    <cellStyle name="Normal 129" xfId="6033"/>
    <cellStyle name="Normal 129 2" xfId="6034"/>
    <cellStyle name="Normal 129 3" xfId="6035"/>
    <cellStyle name="Normal 13" xfId="6036"/>
    <cellStyle name="Normal 13 2" xfId="6037"/>
    <cellStyle name="Normal 13 3" xfId="6038"/>
    <cellStyle name="Normal 130" xfId="6039"/>
    <cellStyle name="Normal 130 2" xfId="6040"/>
    <cellStyle name="Normal 130 3" xfId="6041"/>
    <cellStyle name="Normal 131" xfId="6042"/>
    <cellStyle name="Normal 131 2" xfId="6043"/>
    <cellStyle name="Normal 131 3" xfId="6044"/>
    <cellStyle name="Normal 132" xfId="6045"/>
    <cellStyle name="Normal 132 2" xfId="6046"/>
    <cellStyle name="Normal 132 3" xfId="6047"/>
    <cellStyle name="Normal 133" xfId="6048"/>
    <cellStyle name="Normal 133 2" xfId="6049"/>
    <cellStyle name="Normal 133 3" xfId="6050"/>
    <cellStyle name="Normal 133 4" xfId="6051"/>
    <cellStyle name="Normal 134" xfId="6052"/>
    <cellStyle name="Normal 134 2" xfId="6053"/>
    <cellStyle name="Normal 134 3" xfId="6054"/>
    <cellStyle name="Normal 135" xfId="6055"/>
    <cellStyle name="Normal 135 2" xfId="6056"/>
    <cellStyle name="Normal 135 3" xfId="6057"/>
    <cellStyle name="Normal 136" xfId="6058"/>
    <cellStyle name="Normal 136 2" xfId="6059"/>
    <cellStyle name="Normal 136 3" xfId="6060"/>
    <cellStyle name="Normal 137" xfId="6061"/>
    <cellStyle name="Normal 138" xfId="6062"/>
    <cellStyle name="Normal 138 2" xfId="6063"/>
    <cellStyle name="Normal 138 3" xfId="6064"/>
    <cellStyle name="Normal 139" xfId="6065"/>
    <cellStyle name="Normal 139 2" xfId="6066"/>
    <cellStyle name="Normal 139 3" xfId="6067"/>
    <cellStyle name="Normal 14" xfId="6068"/>
    <cellStyle name="Normal 14 2" xfId="6069"/>
    <cellStyle name="Normal 14 2 2" xfId="6070"/>
    <cellStyle name="Normal 14 3" xfId="6071"/>
    <cellStyle name="Normal 14 4" xfId="6072"/>
    <cellStyle name="Normal 140" xfId="6073"/>
    <cellStyle name="Normal 140 2" xfId="6074"/>
    <cellStyle name="Normal 140 3" xfId="6075"/>
    <cellStyle name="Normal 141" xfId="6076"/>
    <cellStyle name="Normal 141 2" xfId="6077"/>
    <cellStyle name="Normal 141 3" xfId="6078"/>
    <cellStyle name="Normal 142" xfId="6079"/>
    <cellStyle name="Normal 142 2" xfId="6080"/>
    <cellStyle name="Normal 142 3" xfId="6081"/>
    <cellStyle name="Normal 143" xfId="6082"/>
    <cellStyle name="Normal 144" xfId="6083"/>
    <cellStyle name="Normal 145" xfId="6084"/>
    <cellStyle name="Normal 146" xfId="6085"/>
    <cellStyle name="Normal 147" xfId="6086"/>
    <cellStyle name="Normal 148" xfId="6087"/>
    <cellStyle name="Normal 149" xfId="6088"/>
    <cellStyle name="Normal 15" xfId="6089"/>
    <cellStyle name="Normal 15 2" xfId="6090"/>
    <cellStyle name="Normal 15 2 10" xfId="6091"/>
    <cellStyle name="Normal 15 2 10 3" xfId="6092"/>
    <cellStyle name="Normal 15 3" xfId="6093"/>
    <cellStyle name="Normal 15 4" xfId="6094"/>
    <cellStyle name="Normal 150" xfId="6095"/>
    <cellStyle name="Normal 151" xfId="6096"/>
    <cellStyle name="Normal 152" xfId="6097"/>
    <cellStyle name="Normal 153" xfId="6098"/>
    <cellStyle name="Normal 154" xfId="6099"/>
    <cellStyle name="Normal 155" xfId="6100"/>
    <cellStyle name="Normal 156" xfId="6101"/>
    <cellStyle name="Normal 157" xfId="6102"/>
    <cellStyle name="Normal 158" xfId="6103"/>
    <cellStyle name="Normal 159" xfId="6104"/>
    <cellStyle name="Normal 16" xfId="6105"/>
    <cellStyle name="Normal 16 2" xfId="6106"/>
    <cellStyle name="Normal 160" xfId="6107"/>
    <cellStyle name="Normal 161" xfId="6108"/>
    <cellStyle name="Normal 162" xfId="6109"/>
    <cellStyle name="Normal 167" xfId="6110"/>
    <cellStyle name="Normal 17" xfId="6111"/>
    <cellStyle name="Normal 17 2" xfId="6112"/>
    <cellStyle name="Normal 17 3" xfId="6113"/>
    <cellStyle name="Normal 17 4" xfId="6114"/>
    <cellStyle name="Normal 173" xfId="6115"/>
    <cellStyle name="Normal 18" xfId="6116"/>
    <cellStyle name="Normal 18 2" xfId="6117"/>
    <cellStyle name="Normal 18 2 2" xfId="6118"/>
    <cellStyle name="Normal 18 2 3" xfId="6119"/>
    <cellStyle name="Normal 18 3" xfId="6120"/>
    <cellStyle name="Normal 18 4" xfId="6121"/>
    <cellStyle name="Normal 18 5" xfId="6122"/>
    <cellStyle name="Normal 18 6" xfId="6123"/>
    <cellStyle name="Normal 183" xfId="6124"/>
    <cellStyle name="Normal 184" xfId="6125"/>
    <cellStyle name="Normal 185" xfId="6126"/>
    <cellStyle name="Normal 186" xfId="6127"/>
    <cellStyle name="Normal 187" xfId="6128"/>
    <cellStyle name="Normal 188" xfId="6129"/>
    <cellStyle name="Normal 189" xfId="6130"/>
    <cellStyle name="Normal 19" xfId="6131"/>
    <cellStyle name="Normal 190" xfId="6132"/>
    <cellStyle name="Normal 191" xfId="6133"/>
    <cellStyle name="Normal 2" xfId="6134"/>
    <cellStyle name="Normal 2 10" xfId="6135"/>
    <cellStyle name="Normal 2 11" xfId="6136"/>
    <cellStyle name="Normal 2 12" xfId="6137"/>
    <cellStyle name="Normal 2 13" xfId="6138"/>
    <cellStyle name="Normal 2 14" xfId="6139"/>
    <cellStyle name="Normal 2 15" xfId="6140"/>
    <cellStyle name="Normal 2 16" xfId="6141"/>
    <cellStyle name="Normal 2 17" xfId="6142"/>
    <cellStyle name="Normal 2 18" xfId="6143"/>
    <cellStyle name="Normal 2 19" xfId="6144"/>
    <cellStyle name="Normal 2 2" xfId="6145"/>
    <cellStyle name="Normal 2 2 10" xfId="6146"/>
    <cellStyle name="Normal 2 2 11" xfId="6147"/>
    <cellStyle name="Normal 2 2 12" xfId="6148"/>
    <cellStyle name="Normal 2 2 13" xfId="6149"/>
    <cellStyle name="Normal 2 2 14" xfId="6150"/>
    <cellStyle name="Normal 2 2 15" xfId="6151"/>
    <cellStyle name="Normal 2 2 2" xfId="6152"/>
    <cellStyle name="Normal 2 2 2 10" xfId="6153"/>
    <cellStyle name="Normal 2 2 2 11" xfId="6154"/>
    <cellStyle name="Normal 2 2 2 12" xfId="6155"/>
    <cellStyle name="Normal 2 2 2 13" xfId="6156"/>
    <cellStyle name="Normal 2 2 2 14" xfId="6157"/>
    <cellStyle name="Normal 2 2 2 15" xfId="6158"/>
    <cellStyle name="Normal 2 2 2 16" xfId="6159"/>
    <cellStyle name="Normal 2 2 2 17" xfId="6160"/>
    <cellStyle name="Normal 2 2 2 2" xfId="6161"/>
    <cellStyle name="Normal 2 2 2 2 10" xfId="6162"/>
    <cellStyle name="Normal 2 2 2 2 11" xfId="6163"/>
    <cellStyle name="Normal 2 2 2 2 12" xfId="6164"/>
    <cellStyle name="Normal 2 2 2 2 13" xfId="6165"/>
    <cellStyle name="Normal 2 2 2 2 2" xfId="6166"/>
    <cellStyle name="Normal 2 2 2 2 2 10" xfId="6167"/>
    <cellStyle name="Normal 2 2 2 2 2 11" xfId="6168"/>
    <cellStyle name="Normal 2 2 2 2 2 12" xfId="6169"/>
    <cellStyle name="Normal 2 2 2 2 2 13" xfId="6170"/>
    <cellStyle name="Normal 2 2 2 2 2 2" xfId="6171"/>
    <cellStyle name="Normal 2 2 2 2 2 2 10" xfId="6172"/>
    <cellStyle name="Normal 2 2 2 2 2 2 11" xfId="6173"/>
    <cellStyle name="Normal 2 2 2 2 2 2 12" xfId="6174"/>
    <cellStyle name="Normal 2 2 2 2 2 2 2" xfId="6175"/>
    <cellStyle name="Normal 2 2 2 2 2 2 2 10" xfId="6176"/>
    <cellStyle name="Normal 2 2 2 2 2 2 2 2" xfId="6177"/>
    <cellStyle name="Normal 2 2 2 2 2 2 2 2 10" xfId="6178"/>
    <cellStyle name="Normal 2 2 2 2 2 2 2 2 2" xfId="6179"/>
    <cellStyle name="Normal 2 2 2 2 2 2 2 2 2 2" xfId="6180"/>
    <cellStyle name="Normal 2 2 2 2 2 2 2 2 2 2 2" xfId="6181"/>
    <cellStyle name="Normal 2 2 2 2 2 2 2 2 2 2 3" xfId="6182"/>
    <cellStyle name="Normal 2 2 2 2 2 2 2 2 2 2 4" xfId="6183"/>
    <cellStyle name="Normal 2 2 2 2 2 2 2 2 2 2 5" xfId="6184"/>
    <cellStyle name="Normal 2 2 2 2 2 2 2 2 2 2 6" xfId="6185"/>
    <cellStyle name="Normal 2 2 2 2 2 2 2 2 2 2 7" xfId="6186"/>
    <cellStyle name="Normal 2 2 2 2 2 2 2 2 2 3" xfId="6187"/>
    <cellStyle name="Normal 2 2 2 2 2 2 2 2 2 4" xfId="6188"/>
    <cellStyle name="Normal 2 2 2 2 2 2 2 2 2 5" xfId="6189"/>
    <cellStyle name="Normal 2 2 2 2 2 2 2 2 2 6" xfId="6190"/>
    <cellStyle name="Normal 2 2 2 2 2 2 2 2 2 7" xfId="6191"/>
    <cellStyle name="Normal 2 2 2 2 2 2 2 2 3" xfId="6192"/>
    <cellStyle name="Normal 2 2 2 2 2 2 2 2 4" xfId="6193"/>
    <cellStyle name="Normal 2 2 2 2 2 2 2 2 5" xfId="6194"/>
    <cellStyle name="Normal 2 2 2 2 2 2 2 2 6" xfId="6195"/>
    <cellStyle name="Normal 2 2 2 2 2 2 2 2 7" xfId="6196"/>
    <cellStyle name="Normal 2 2 2 2 2 2 2 2 8" xfId="6197"/>
    <cellStyle name="Normal 2 2 2 2 2 2 2 2 9" xfId="6198"/>
    <cellStyle name="Normal 2 2 2 2 2 2 2 3" xfId="6199"/>
    <cellStyle name="Normal 2 2 2 2 2 2 2 4" xfId="6200"/>
    <cellStyle name="Normal 2 2 2 2 2 2 2 5" xfId="6201"/>
    <cellStyle name="Normal 2 2 2 2 2 2 2 6" xfId="6202"/>
    <cellStyle name="Normal 2 2 2 2 2 2 2 7" xfId="6203"/>
    <cellStyle name="Normal 2 2 2 2 2 2 2 8" xfId="6204"/>
    <cellStyle name="Normal 2 2 2 2 2 2 2 9" xfId="6205"/>
    <cellStyle name="Normal 2 2 2 2 2 2 3" xfId="6206"/>
    <cellStyle name="Normal 2 2 2 2 2 2 4" xfId="6207"/>
    <cellStyle name="Normal 2 2 2 2 2 2 5" xfId="6208"/>
    <cellStyle name="Normal 2 2 2 2 2 2 6" xfId="6209"/>
    <cellStyle name="Normal 2 2 2 2 2 2 7" xfId="6210"/>
    <cellStyle name="Normal 2 2 2 2 2 2 8" xfId="6211"/>
    <cellStyle name="Normal 2 2 2 2 2 2 9" xfId="6212"/>
    <cellStyle name="Normal 2 2 2 2 2 3" xfId="6213"/>
    <cellStyle name="Normal 2 2 2 2 2 4" xfId="6214"/>
    <cellStyle name="Normal 2 2 2 2 2 5" xfId="6215"/>
    <cellStyle name="Normal 2 2 2 2 2 6" xfId="6216"/>
    <cellStyle name="Normal 2 2 2 2 2 7" xfId="6217"/>
    <cellStyle name="Normal 2 2 2 2 2 8" xfId="6218"/>
    <cellStyle name="Normal 2 2 2 2 2 9" xfId="6219"/>
    <cellStyle name="Normal 2 2 2 2 3" xfId="6220"/>
    <cellStyle name="Normal 2 2 2 2 3 2" xfId="6221"/>
    <cellStyle name="Normal 2 2 2 2 3 3" xfId="6222"/>
    <cellStyle name="Normal 2 2 2 2 4" xfId="6223"/>
    <cellStyle name="Normal 2 2 2 2 5" xfId="6224"/>
    <cellStyle name="Normal 2 2 2 2 6" xfId="6225"/>
    <cellStyle name="Normal 2 2 2 2 7" xfId="6226"/>
    <cellStyle name="Normal 2 2 2 2 8" xfId="6227"/>
    <cellStyle name="Normal 2 2 2 2 9" xfId="6228"/>
    <cellStyle name="Normal 2 2 2 3" xfId="6229"/>
    <cellStyle name="Normal 2 2 2 3 2" xfId="6230"/>
    <cellStyle name="Normal 2 2 2 3 3" xfId="6231"/>
    <cellStyle name="Normal 2 2 2 4" xfId="6232"/>
    <cellStyle name="Normal 2 2 2 5" xfId="6233"/>
    <cellStyle name="Normal 2 2 2 6" xfId="6234"/>
    <cellStyle name="Normal 2 2 2 7" xfId="6235"/>
    <cellStyle name="Normal 2 2 2 8" xfId="6236"/>
    <cellStyle name="Normal 2 2 2 9" xfId="6237"/>
    <cellStyle name="Normal 2 2 3" xfId="6238"/>
    <cellStyle name="Normal 2 2 3 2" xfId="6239"/>
    <cellStyle name="Normal 2 2 3 3" xfId="6240"/>
    <cellStyle name="Normal 2 2 3 4" xfId="6241"/>
    <cellStyle name="Normal 2 2 4" xfId="6242"/>
    <cellStyle name="Normal 2 2 5" xfId="6243"/>
    <cellStyle name="Normal 2 2 6" xfId="6244"/>
    <cellStyle name="Normal 2 2 7" xfId="6245"/>
    <cellStyle name="Normal 2 2 7 2" xfId="6246"/>
    <cellStyle name="Normal 2 2 8" xfId="6247"/>
    <cellStyle name="Normal 2 2 9" xfId="6248"/>
    <cellStyle name="Normal 2 2_06  CEF FINAL JUNIO 2011 (2)" xfId="6249"/>
    <cellStyle name="Normal 2 20" xfId="6250"/>
    <cellStyle name="Normal 2 21" xfId="6251"/>
    <cellStyle name="Normal 2 22" xfId="6252"/>
    <cellStyle name="Normal 2 23" xfId="6253"/>
    <cellStyle name="Normal 2 24" xfId="6254"/>
    <cellStyle name="Normal 2 25" xfId="6255"/>
    <cellStyle name="Normal 2 26" xfId="6256"/>
    <cellStyle name="Normal 2 27" xfId="6257"/>
    <cellStyle name="Normal 2 28" xfId="6258"/>
    <cellStyle name="Normal 2 29" xfId="6259"/>
    <cellStyle name="Normal 2 3" xfId="6260"/>
    <cellStyle name="Normal 2 3 2" xfId="6261"/>
    <cellStyle name="Normal 2 3 2 2" xfId="6262"/>
    <cellStyle name="Normal 2 3 2 3" xfId="6263"/>
    <cellStyle name="Normal 2 3 2 4" xfId="6264"/>
    <cellStyle name="Normal 2 3 3" xfId="6265"/>
    <cellStyle name="Normal 2 3 4" xfId="6266"/>
    <cellStyle name="Normal 2 30" xfId="6267"/>
    <cellStyle name="Normal 2 31" xfId="6268"/>
    <cellStyle name="Normal 2 32" xfId="6269"/>
    <cellStyle name="Normal 2 33" xfId="6270"/>
    <cellStyle name="Normal 2 34" xfId="6271"/>
    <cellStyle name="Normal 2 35" xfId="6272"/>
    <cellStyle name="Normal 2 36" xfId="6273"/>
    <cellStyle name="Normal 2 37" xfId="6274"/>
    <cellStyle name="Normal 2 38" xfId="6275"/>
    <cellStyle name="Normal 2 39" xfId="6276"/>
    <cellStyle name="Normal 2 4" xfId="6277"/>
    <cellStyle name="Normal 2 40" xfId="6278"/>
    <cellStyle name="Normal 2 41" xfId="6279"/>
    <cellStyle name="Normal 2 42" xfId="6280"/>
    <cellStyle name="Normal 2 43" xfId="6281"/>
    <cellStyle name="Normal 2 43 2" xfId="6282"/>
    <cellStyle name="Normal 2 44" xfId="6283"/>
    <cellStyle name="Normal 2 45" xfId="6284"/>
    <cellStyle name="Normal 2 46" xfId="6285"/>
    <cellStyle name="Normal 2 47" xfId="6286"/>
    <cellStyle name="Normal 2 48" xfId="6287"/>
    <cellStyle name="Normal 2 49" xfId="6288"/>
    <cellStyle name="Normal 2 5" xfId="6289"/>
    <cellStyle name="Normal 2 6" xfId="6290"/>
    <cellStyle name="Normal 2 7" xfId="6291"/>
    <cellStyle name="Normal 2 7 2" xfId="6292"/>
    <cellStyle name="Normal 2 8" xfId="6293"/>
    <cellStyle name="Normal 2 9" xfId="6294"/>
    <cellStyle name="Normal 2_01 C E F  Febrero 2010 Ericka Hass" xfId="6295"/>
    <cellStyle name="Normal 20" xfId="6296"/>
    <cellStyle name="Normal 21" xfId="6297"/>
    <cellStyle name="Normal 21 2" xfId="6298"/>
    <cellStyle name="Normal 21 3" xfId="6299"/>
    <cellStyle name="Normal 22" xfId="6300"/>
    <cellStyle name="Normal 22 2" xfId="6301"/>
    <cellStyle name="Normal 22 3" xfId="6302"/>
    <cellStyle name="Normal 23" xfId="6303"/>
    <cellStyle name="Normal 24" xfId="6304"/>
    <cellStyle name="Normal 24 2" xfId="6305"/>
    <cellStyle name="Normal 24 3" xfId="6306"/>
    <cellStyle name="Normal 24 4" xfId="6307"/>
    <cellStyle name="Normal 24 5" xfId="6308"/>
    <cellStyle name="Normal 25" xfId="6309"/>
    <cellStyle name="Normal 25 2" xfId="6310"/>
    <cellStyle name="Normal 25 2 2" xfId="6311"/>
    <cellStyle name="Normal 25 3" xfId="6312"/>
    <cellStyle name="Normal 25 4" xfId="6313"/>
    <cellStyle name="Normal 25 5" xfId="6314"/>
    <cellStyle name="Normal 26" xfId="6315"/>
    <cellStyle name="Normal 26 2" xfId="6316"/>
    <cellStyle name="Normal 26 3" xfId="6317"/>
    <cellStyle name="Normal 26 4" xfId="6318"/>
    <cellStyle name="Normal 26 5" xfId="6319"/>
    <cellStyle name="Normal 27" xfId="6320"/>
    <cellStyle name="Normal 27 2" xfId="6321"/>
    <cellStyle name="Normal 27 3" xfId="6322"/>
    <cellStyle name="Normal 28" xfId="6323"/>
    <cellStyle name="Normal 28 2" xfId="6324"/>
    <cellStyle name="Normal 28 3" xfId="6325"/>
    <cellStyle name="Normal 28 4" xfId="6326"/>
    <cellStyle name="Normal 29" xfId="6327"/>
    <cellStyle name="Normal 29 2" xfId="6328"/>
    <cellStyle name="Normal 29 3" xfId="6329"/>
    <cellStyle name="Normal 29 4" xfId="6330"/>
    <cellStyle name="Normal 3" xfId="6331"/>
    <cellStyle name="Normal 3 10" xfId="6332"/>
    <cellStyle name="Normal 3 11" xfId="6333"/>
    <cellStyle name="Normal 3 12" xfId="6334"/>
    <cellStyle name="Normal 3 13" xfId="6335"/>
    <cellStyle name="Normal 3 14" xfId="6336"/>
    <cellStyle name="Normal 3 15" xfId="6337"/>
    <cellStyle name="Normal 3 2" xfId="6338"/>
    <cellStyle name="Normal 3 2 2" xfId="6339"/>
    <cellStyle name="Normal 3 2 3" xfId="6340"/>
    <cellStyle name="Normal 3 2 4" xfId="6341"/>
    <cellStyle name="Normal 3 2 5" xfId="6342"/>
    <cellStyle name="Normal 3 2 6" xfId="6343"/>
    <cellStyle name="Normal 3 2 7" xfId="6344"/>
    <cellStyle name="Normal 3 2 7 2" xfId="6345"/>
    <cellStyle name="Normal 3 2 8" xfId="6346"/>
    <cellStyle name="Normal 3 2_Base excell 30-06-11  SF xls" xfId="6347"/>
    <cellStyle name="Normal 3 23" xfId="6348"/>
    <cellStyle name="Normal 3 3" xfId="6349"/>
    <cellStyle name="Normal 3 3 2" xfId="6350"/>
    <cellStyle name="Normal 3 3 3" xfId="6351"/>
    <cellStyle name="Normal 3 4" xfId="6352"/>
    <cellStyle name="Normal 3 5" xfId="6353"/>
    <cellStyle name="Normal 3 6" xfId="6354"/>
    <cellStyle name="Normal 3 7" xfId="6355"/>
    <cellStyle name="Normal 3 8" xfId="6356"/>
    <cellStyle name="Normal 3 9" xfId="6357"/>
    <cellStyle name="Normal 30" xfId="6358"/>
    <cellStyle name="Normal 30 2" xfId="6359"/>
    <cellStyle name="Normal 30 3" xfId="6360"/>
    <cellStyle name="Normal 30 4" xfId="6361"/>
    <cellStyle name="Normal 31" xfId="6362"/>
    <cellStyle name="Normal 31 10" xfId="6363"/>
    <cellStyle name="Normal 31 11" xfId="6364"/>
    <cellStyle name="Normal 31 12" xfId="6365"/>
    <cellStyle name="Normal 31 13" xfId="6366"/>
    <cellStyle name="Normal 31 14" xfId="6367"/>
    <cellStyle name="Normal 31 15" xfId="6368"/>
    <cellStyle name="Normal 31 2" xfId="6369"/>
    <cellStyle name="Normal 31 3" xfId="6370"/>
    <cellStyle name="Normal 31 4" xfId="6371"/>
    <cellStyle name="Normal 31 5" xfId="6372"/>
    <cellStyle name="Normal 31 6" xfId="6373"/>
    <cellStyle name="Normal 31 7" xfId="6374"/>
    <cellStyle name="Normal 31 8" xfId="6375"/>
    <cellStyle name="Normal 31 9" xfId="6376"/>
    <cellStyle name="Normal 32" xfId="6377"/>
    <cellStyle name="Normal 32 10" xfId="6378"/>
    <cellStyle name="Normal 32 11" xfId="6379"/>
    <cellStyle name="Normal 32 12" xfId="6380"/>
    <cellStyle name="Normal 32 13" xfId="6381"/>
    <cellStyle name="Normal 32 14" xfId="6382"/>
    <cellStyle name="Normal 32 15" xfId="6383"/>
    <cellStyle name="Normal 32 2" xfId="6384"/>
    <cellStyle name="Normal 32 3" xfId="6385"/>
    <cellStyle name="Normal 32 4" xfId="6386"/>
    <cellStyle name="Normal 32 5" xfId="6387"/>
    <cellStyle name="Normal 32 6" xfId="6388"/>
    <cellStyle name="Normal 32 7" xfId="6389"/>
    <cellStyle name="Normal 32 8" xfId="6390"/>
    <cellStyle name="Normal 32 9" xfId="6391"/>
    <cellStyle name="Normal 33" xfId="6392"/>
    <cellStyle name="Normal 33 2" xfId="6393"/>
    <cellStyle name="Normal 34" xfId="6394"/>
    <cellStyle name="Normal 34 10" xfId="6395"/>
    <cellStyle name="Normal 34 11" xfId="6396"/>
    <cellStyle name="Normal 34 12" xfId="6397"/>
    <cellStyle name="Normal 34 2" xfId="6398"/>
    <cellStyle name="Normal 34 3" xfId="6399"/>
    <cellStyle name="Normal 34 4" xfId="6400"/>
    <cellStyle name="Normal 34 5" xfId="6401"/>
    <cellStyle name="Normal 34 6" xfId="6402"/>
    <cellStyle name="Normal 34 7" xfId="6403"/>
    <cellStyle name="Normal 34 8" xfId="6404"/>
    <cellStyle name="Normal 34 9" xfId="6405"/>
    <cellStyle name="Normal 35" xfId="6406"/>
    <cellStyle name="Normal 35 2" xfId="6407"/>
    <cellStyle name="Normal 36" xfId="6408"/>
    <cellStyle name="Normal 36 2" xfId="6409"/>
    <cellStyle name="Normal 37" xfId="6410"/>
    <cellStyle name="Normal 37 2" xfId="6411"/>
    <cellStyle name="Normal 38" xfId="6412"/>
    <cellStyle name="Normal 38 2" xfId="6413"/>
    <cellStyle name="Normal 39" xfId="6414"/>
    <cellStyle name="Normal 4" xfId="6415"/>
    <cellStyle name="Normal 4 10" xfId="6416"/>
    <cellStyle name="Normal 4 11" xfId="6417"/>
    <cellStyle name="Normal 4 2" xfId="6418"/>
    <cellStyle name="Normal 4 2 2" xfId="6419"/>
    <cellStyle name="Normal 4 2 2 2" xfId="6420"/>
    <cellStyle name="Normal 4 2 3" xfId="6421"/>
    <cellStyle name="Normal 4 2 4" xfId="6422"/>
    <cellStyle name="Normal 4 2 5" xfId="6423"/>
    <cellStyle name="Normal 4 2 6" xfId="6424"/>
    <cellStyle name="Normal 4 2 7" xfId="6425"/>
    <cellStyle name="Normal 4 3" xfId="6426"/>
    <cellStyle name="Normal 4 3 2" xfId="6427"/>
    <cellStyle name="Normal 4 3 3" xfId="6428"/>
    <cellStyle name="Normal 4 4" xfId="6429"/>
    <cellStyle name="Normal 4 5" xfId="6430"/>
    <cellStyle name="Normal 4 6" xfId="6431"/>
    <cellStyle name="Normal 4 7" xfId="6432"/>
    <cellStyle name="Normal 4 8" xfId="6433"/>
    <cellStyle name="Normal 4 9" xfId="6434"/>
    <cellStyle name="Normal 40" xfId="6435"/>
    <cellStyle name="Normal 40 10" xfId="6436"/>
    <cellStyle name="Normal 40 11" xfId="6437"/>
    <cellStyle name="Normal 40 12" xfId="6438"/>
    <cellStyle name="Normal 40 2" xfId="6439"/>
    <cellStyle name="Normal 40 3" xfId="6440"/>
    <cellStyle name="Normal 40 4" xfId="6441"/>
    <cellStyle name="Normal 40 5" xfId="6442"/>
    <cellStyle name="Normal 40 6" xfId="6443"/>
    <cellStyle name="Normal 40 7" xfId="6444"/>
    <cellStyle name="Normal 40 8" xfId="6445"/>
    <cellStyle name="Normal 40 9" xfId="6446"/>
    <cellStyle name="Normal 40_06  CEF FINAL JUNIO 2011 (2)" xfId="6447"/>
    <cellStyle name="Normal 41" xfId="6448"/>
    <cellStyle name="Normal 41 10" xfId="6449"/>
    <cellStyle name="Normal 41 11" xfId="6450"/>
    <cellStyle name="Normal 41 12" xfId="6451"/>
    <cellStyle name="Normal 41 2" xfId="6452"/>
    <cellStyle name="Normal 41 3" xfId="6453"/>
    <cellStyle name="Normal 41 4" xfId="6454"/>
    <cellStyle name="Normal 41 5" xfId="6455"/>
    <cellStyle name="Normal 41 6" xfId="6456"/>
    <cellStyle name="Normal 41 7" xfId="6457"/>
    <cellStyle name="Normal 41 8" xfId="6458"/>
    <cellStyle name="Normal 41 9" xfId="6459"/>
    <cellStyle name="Normal 42" xfId="6460"/>
    <cellStyle name="Normal 42 10" xfId="6461"/>
    <cellStyle name="Normal 42 11" xfId="6462"/>
    <cellStyle name="Normal 42 12" xfId="6463"/>
    <cellStyle name="Normal 42 2" xfId="6464"/>
    <cellStyle name="Normal 42 3" xfId="6465"/>
    <cellStyle name="Normal 42 4" xfId="6466"/>
    <cellStyle name="Normal 42 5" xfId="6467"/>
    <cellStyle name="Normal 42 6" xfId="6468"/>
    <cellStyle name="Normal 42 7" xfId="6469"/>
    <cellStyle name="Normal 42 8" xfId="6470"/>
    <cellStyle name="Normal 42 9" xfId="6471"/>
    <cellStyle name="Normal 43" xfId="6472"/>
    <cellStyle name="Normal 43 10" xfId="6473"/>
    <cellStyle name="Normal 43 11" xfId="6474"/>
    <cellStyle name="Normal 43 12" xfId="6475"/>
    <cellStyle name="Normal 43 2" xfId="6476"/>
    <cellStyle name="Normal 43 3" xfId="6477"/>
    <cellStyle name="Normal 43 4" xfId="6478"/>
    <cellStyle name="Normal 43 5" xfId="6479"/>
    <cellStyle name="Normal 43 6" xfId="6480"/>
    <cellStyle name="Normal 43 7" xfId="6481"/>
    <cellStyle name="Normal 43 8" xfId="6482"/>
    <cellStyle name="Normal 43 9" xfId="6483"/>
    <cellStyle name="Normal 44" xfId="6484"/>
    <cellStyle name="Normal 44 2" xfId="6485"/>
    <cellStyle name="Normal 45" xfId="6486"/>
    <cellStyle name="Normal 46" xfId="6487"/>
    <cellStyle name="Normal 46 10" xfId="6488"/>
    <cellStyle name="Normal 46 11" xfId="6489"/>
    <cellStyle name="Normal 46 12" xfId="6490"/>
    <cellStyle name="Normal 46 2" xfId="6491"/>
    <cellStyle name="Normal 46 3" xfId="6492"/>
    <cellStyle name="Normal 46 4" xfId="6493"/>
    <cellStyle name="Normal 46 5" xfId="6494"/>
    <cellStyle name="Normal 46 6" xfId="6495"/>
    <cellStyle name="Normal 46 7" xfId="6496"/>
    <cellStyle name="Normal 46 8" xfId="6497"/>
    <cellStyle name="Normal 46 9" xfId="6498"/>
    <cellStyle name="Normal 47" xfId="6499"/>
    <cellStyle name="Normal 47 10" xfId="6500"/>
    <cellStyle name="Normal 47 11" xfId="6501"/>
    <cellStyle name="Normal 47 12" xfId="6502"/>
    <cellStyle name="Normal 47 2" xfId="6503"/>
    <cellStyle name="Normal 47 3" xfId="6504"/>
    <cellStyle name="Normal 47 4" xfId="6505"/>
    <cellStyle name="Normal 47 5" xfId="6506"/>
    <cellStyle name="Normal 47 6" xfId="6507"/>
    <cellStyle name="Normal 47 7" xfId="6508"/>
    <cellStyle name="Normal 47 8" xfId="6509"/>
    <cellStyle name="Normal 47 9" xfId="6510"/>
    <cellStyle name="Normal 48" xfId="6511"/>
    <cellStyle name="Normal 48 10" xfId="6512"/>
    <cellStyle name="Normal 48 11" xfId="6513"/>
    <cellStyle name="Normal 48 12" xfId="6514"/>
    <cellStyle name="Normal 48 2" xfId="6515"/>
    <cellStyle name="Normal 48 3" xfId="6516"/>
    <cellStyle name="Normal 48 4" xfId="6517"/>
    <cellStyle name="Normal 48 5" xfId="6518"/>
    <cellStyle name="Normal 48 6" xfId="6519"/>
    <cellStyle name="Normal 48 7" xfId="6520"/>
    <cellStyle name="Normal 48 8" xfId="6521"/>
    <cellStyle name="Normal 48 9" xfId="6522"/>
    <cellStyle name="Normal 49" xfId="6523"/>
    <cellStyle name="Normal 49 10" xfId="6524"/>
    <cellStyle name="Normal 49 11" xfId="6525"/>
    <cellStyle name="Normal 49 12" xfId="6526"/>
    <cellStyle name="Normal 49 2" xfId="6527"/>
    <cellStyle name="Normal 49 3" xfId="6528"/>
    <cellStyle name="Normal 49 4" xfId="6529"/>
    <cellStyle name="Normal 49 5" xfId="6530"/>
    <cellStyle name="Normal 49 6" xfId="6531"/>
    <cellStyle name="Normal 49 7" xfId="6532"/>
    <cellStyle name="Normal 49 8" xfId="6533"/>
    <cellStyle name="Normal 49 9" xfId="6534"/>
    <cellStyle name="Normal 5" xfId="6535"/>
    <cellStyle name="Normal 5 10" xfId="6536"/>
    <cellStyle name="Normal 5 11" xfId="6537"/>
    <cellStyle name="Normal 5 2" xfId="6538"/>
    <cellStyle name="Normal 5 2 2" xfId="6539"/>
    <cellStyle name="Normal 5 2 2 2" xfId="6540"/>
    <cellStyle name="Normal 5 3" xfId="6541"/>
    <cellStyle name="Normal 5 4" xfId="6542"/>
    <cellStyle name="Normal 5 5" xfId="6543"/>
    <cellStyle name="Normal 5 6" xfId="6544"/>
    <cellStyle name="Normal 5 7" xfId="6545"/>
    <cellStyle name="Normal 5 8" xfId="6546"/>
    <cellStyle name="Normal 5 9" xfId="6547"/>
    <cellStyle name="Normal 50" xfId="6548"/>
    <cellStyle name="Normal 50 2" xfId="6549"/>
    <cellStyle name="Normal 50 3" xfId="6550"/>
    <cellStyle name="Normal 50 4" xfId="6551"/>
    <cellStyle name="Normal 50 5" xfId="6552"/>
    <cellStyle name="Normal 50 6" xfId="6553"/>
    <cellStyle name="Normal 51" xfId="6554"/>
    <cellStyle name="Normal 51 2" xfId="6555"/>
    <cellStyle name="Normal 51 3" xfId="6556"/>
    <cellStyle name="Normal 51 4" xfId="6557"/>
    <cellStyle name="Normal 51 5" xfId="6558"/>
    <cellStyle name="Normal 51 6" xfId="6559"/>
    <cellStyle name="Normal 52" xfId="6560"/>
    <cellStyle name="Normal 52 2" xfId="6561"/>
    <cellStyle name="Normal 52 3" xfId="6562"/>
    <cellStyle name="Normal 52 4" xfId="6563"/>
    <cellStyle name="Normal 52 5" xfId="6564"/>
    <cellStyle name="Normal 52 6" xfId="6565"/>
    <cellStyle name="Normal 53" xfId="6566"/>
    <cellStyle name="Normal 53 2" xfId="6567"/>
    <cellStyle name="Normal 53 3" xfId="6568"/>
    <cellStyle name="Normal 53 4" xfId="6569"/>
    <cellStyle name="Normal 53 5" xfId="6570"/>
    <cellStyle name="Normal 53 6" xfId="6571"/>
    <cellStyle name="Normal 54" xfId="6572"/>
    <cellStyle name="Normal 54 10" xfId="6573"/>
    <cellStyle name="Normal 54 11" xfId="6574"/>
    <cellStyle name="Normal 54 12" xfId="6575"/>
    <cellStyle name="Normal 54 2" xfId="6576"/>
    <cellStyle name="Normal 54 3" xfId="6577"/>
    <cellStyle name="Normal 54 4" xfId="6578"/>
    <cellStyle name="Normal 54 5" xfId="6579"/>
    <cellStyle name="Normal 54 6" xfId="6580"/>
    <cellStyle name="Normal 54 7" xfId="6581"/>
    <cellStyle name="Normal 54 8" xfId="6582"/>
    <cellStyle name="Normal 54 9" xfId="6583"/>
    <cellStyle name="Normal 55" xfId="6584"/>
    <cellStyle name="Normal 55 10" xfId="6585"/>
    <cellStyle name="Normal 55 11" xfId="6586"/>
    <cellStyle name="Normal 55 12" xfId="6587"/>
    <cellStyle name="Normal 55 2" xfId="6588"/>
    <cellStyle name="Normal 55 3" xfId="6589"/>
    <cellStyle name="Normal 55 4" xfId="6590"/>
    <cellStyle name="Normal 55 5" xfId="6591"/>
    <cellStyle name="Normal 55 6" xfId="6592"/>
    <cellStyle name="Normal 55 7" xfId="6593"/>
    <cellStyle name="Normal 55 8" xfId="6594"/>
    <cellStyle name="Normal 55 9" xfId="6595"/>
    <cellStyle name="Normal 56" xfId="6596"/>
    <cellStyle name="Normal 56 10" xfId="6597"/>
    <cellStyle name="Normal 56 11" xfId="6598"/>
    <cellStyle name="Normal 56 12" xfId="6599"/>
    <cellStyle name="Normal 56 2" xfId="6600"/>
    <cellStyle name="Normal 56 3" xfId="6601"/>
    <cellStyle name="Normal 56 4" xfId="6602"/>
    <cellStyle name="Normal 56 5" xfId="6603"/>
    <cellStyle name="Normal 56 6" xfId="6604"/>
    <cellStyle name="Normal 56 7" xfId="6605"/>
    <cellStyle name="Normal 56 8" xfId="6606"/>
    <cellStyle name="Normal 56 9" xfId="6607"/>
    <cellStyle name="Normal 57" xfId="6608"/>
    <cellStyle name="Normal 57 10" xfId="6609"/>
    <cellStyle name="Normal 57 11" xfId="6610"/>
    <cellStyle name="Normal 57 12" xfId="6611"/>
    <cellStyle name="Normal 57 2" xfId="6612"/>
    <cellStyle name="Normal 57 3" xfId="6613"/>
    <cellStyle name="Normal 57 4" xfId="6614"/>
    <cellStyle name="Normal 57 5" xfId="6615"/>
    <cellStyle name="Normal 57 6" xfId="6616"/>
    <cellStyle name="Normal 57 7" xfId="6617"/>
    <cellStyle name="Normal 57 8" xfId="6618"/>
    <cellStyle name="Normal 57 9" xfId="6619"/>
    <cellStyle name="Normal 58" xfId="6620"/>
    <cellStyle name="Normal 58 10" xfId="6621"/>
    <cellStyle name="Normal 58 11" xfId="6622"/>
    <cellStyle name="Normal 58 12" xfId="6623"/>
    <cellStyle name="Normal 58 2" xfId="6624"/>
    <cellStyle name="Normal 58 3" xfId="6625"/>
    <cellStyle name="Normal 58 4" xfId="6626"/>
    <cellStyle name="Normal 58 5" xfId="6627"/>
    <cellStyle name="Normal 58 6" xfId="6628"/>
    <cellStyle name="Normal 58 7" xfId="6629"/>
    <cellStyle name="Normal 58 8" xfId="6630"/>
    <cellStyle name="Normal 58 9" xfId="6631"/>
    <cellStyle name="Normal 59" xfId="6632"/>
    <cellStyle name="Normal 59 10" xfId="6633"/>
    <cellStyle name="Normal 59 11" xfId="6634"/>
    <cellStyle name="Normal 59 12" xfId="6635"/>
    <cellStyle name="Normal 59 2" xfId="6636"/>
    <cellStyle name="Normal 59 3" xfId="6637"/>
    <cellStyle name="Normal 59 4" xfId="6638"/>
    <cellStyle name="Normal 59 5" xfId="6639"/>
    <cellStyle name="Normal 59 6" xfId="6640"/>
    <cellStyle name="Normal 59 7" xfId="6641"/>
    <cellStyle name="Normal 59 8" xfId="6642"/>
    <cellStyle name="Normal 59 9" xfId="6643"/>
    <cellStyle name="Normal 6" xfId="6644"/>
    <cellStyle name="Normal 6 10" xfId="6645"/>
    <cellStyle name="Normal 6 2" xfId="6646"/>
    <cellStyle name="Normal 6 2 2" xfId="6647"/>
    <cellStyle name="Normal 6 2 2 2" xfId="6648"/>
    <cellStyle name="Normal 6 3" xfId="6649"/>
    <cellStyle name="Normal 6 4" xfId="6650"/>
    <cellStyle name="Normal 6 5" xfId="6651"/>
    <cellStyle name="Normal 6 6" xfId="6652"/>
    <cellStyle name="Normal 6 7" xfId="6653"/>
    <cellStyle name="Normal 6 8" xfId="6654"/>
    <cellStyle name="Normal 6 9" xfId="6655"/>
    <cellStyle name="Normal 60" xfId="6656"/>
    <cellStyle name="Normal 60 10" xfId="6657"/>
    <cellStyle name="Normal 60 2" xfId="6658"/>
    <cellStyle name="Normal 60 3" xfId="6659"/>
    <cellStyle name="Normal 60 4" xfId="6660"/>
    <cellStyle name="Normal 60 5" xfId="6661"/>
    <cellStyle name="Normal 60 6" xfId="6662"/>
    <cellStyle name="Normal 60 7" xfId="6663"/>
    <cellStyle name="Normal 60 8" xfId="6664"/>
    <cellStyle name="Normal 60 9" xfId="6665"/>
    <cellStyle name="Normal 61" xfId="6666"/>
    <cellStyle name="Normal 61 2" xfId="6667"/>
    <cellStyle name="Normal 61 3" xfId="6668"/>
    <cellStyle name="Normal 61 4" xfId="6669"/>
    <cellStyle name="Normal 61 5" xfId="6670"/>
    <cellStyle name="Normal 61 6" xfId="6671"/>
    <cellStyle name="Normal 61 7" xfId="6672"/>
    <cellStyle name="Normal 62" xfId="6673"/>
    <cellStyle name="Normal 62 2" xfId="6674"/>
    <cellStyle name="Normal 62 3" xfId="6675"/>
    <cellStyle name="Normal 62 4" xfId="6676"/>
    <cellStyle name="Normal 62 5" xfId="6677"/>
    <cellStyle name="Normal 62 6" xfId="6678"/>
    <cellStyle name="Normal 62 7" xfId="6679"/>
    <cellStyle name="Normal 63" xfId="6680"/>
    <cellStyle name="Normal 63 2" xfId="6681"/>
    <cellStyle name="Normal 63 3" xfId="6682"/>
    <cellStyle name="Normal 63 4" xfId="6683"/>
    <cellStyle name="Normal 63 5" xfId="6684"/>
    <cellStyle name="Normal 63 6" xfId="6685"/>
    <cellStyle name="Normal 63 7" xfId="6686"/>
    <cellStyle name="Normal 64" xfId="6687"/>
    <cellStyle name="Normal 65" xfId="6688"/>
    <cellStyle name="Normal 66" xfId="6689"/>
    <cellStyle name="Normal 67" xfId="6690"/>
    <cellStyle name="Normal 68" xfId="6691"/>
    <cellStyle name="Normal 68 2" xfId="6692"/>
    <cellStyle name="Normal 68 3" xfId="6693"/>
    <cellStyle name="Normal 69" xfId="6694"/>
    <cellStyle name="Normal 69 2" xfId="6695"/>
    <cellStyle name="Normal 69 3" xfId="6696"/>
    <cellStyle name="Normal 7" xfId="6697"/>
    <cellStyle name="Normal 7 10" xfId="6698"/>
    <cellStyle name="Normal 7 2" xfId="6699"/>
    <cellStyle name="Normal 7 2 2" xfId="6700"/>
    <cellStyle name="Normal 7 2 3" xfId="6701"/>
    <cellStyle name="Normal 7 2 4" xfId="6702"/>
    <cellStyle name="Normal 7 3" xfId="6703"/>
    <cellStyle name="Normal 7 3 2" xfId="6704"/>
    <cellStyle name="Normal 7 4" xfId="6705"/>
    <cellStyle name="Normal 7 5" xfId="6706"/>
    <cellStyle name="Normal 7 6" xfId="6707"/>
    <cellStyle name="Normal 7 7" xfId="6708"/>
    <cellStyle name="Normal 7 8" xfId="6709"/>
    <cellStyle name="Normal 7 9" xfId="6710"/>
    <cellStyle name="Normal 70" xfId="6711"/>
    <cellStyle name="Normal 71" xfId="6712"/>
    <cellStyle name="Normal 72" xfId="6713"/>
    <cellStyle name="Normal 73" xfId="6714"/>
    <cellStyle name="Normal 74" xfId="6715"/>
    <cellStyle name="Normal 75" xfId="6716"/>
    <cellStyle name="Normal 76" xfId="6717"/>
    <cellStyle name="Normal 77" xfId="6718"/>
    <cellStyle name="Normal 78" xfId="6719"/>
    <cellStyle name="Normal 78 2" xfId="6720"/>
    <cellStyle name="Normal 78 3" xfId="6721"/>
    <cellStyle name="Normal 79" xfId="6722"/>
    <cellStyle name="Normal 79 2" xfId="6723"/>
    <cellStyle name="Normal 79 3" xfId="6724"/>
    <cellStyle name="Normal 8" xfId="6725"/>
    <cellStyle name="Normal 8 2" xfId="6726"/>
    <cellStyle name="Normal 8 2 2" xfId="6727"/>
    <cellStyle name="Normal 8 2 3" xfId="6728"/>
    <cellStyle name="Normal 8 3" xfId="6729"/>
    <cellStyle name="Normal 8 4" xfId="6730"/>
    <cellStyle name="Normal 8 5" xfId="6731"/>
    <cellStyle name="Normal 8 6" xfId="6732"/>
    <cellStyle name="Normal 8 7" xfId="6733"/>
    <cellStyle name="Normal 8 8" xfId="6734"/>
    <cellStyle name="Normal 8 9" xfId="6735"/>
    <cellStyle name="Normal 80" xfId="6736"/>
    <cellStyle name="Normal 81" xfId="6737"/>
    <cellStyle name="Normal 81 2" xfId="6738"/>
    <cellStyle name="Normal 81 3" xfId="6739"/>
    <cellStyle name="Normal 82" xfId="6740"/>
    <cellStyle name="Normal 82 2" xfId="6741"/>
    <cellStyle name="Normal 82 3" xfId="6742"/>
    <cellStyle name="Normal 83" xfId="6743"/>
    <cellStyle name="Normal 83 2" xfId="6744"/>
    <cellStyle name="Normal 83 3" xfId="6745"/>
    <cellStyle name="Normal 84" xfId="6746"/>
    <cellStyle name="Normal 84 2" xfId="6747"/>
    <cellStyle name="Normal 84 3" xfId="6748"/>
    <cellStyle name="Normal 85" xfId="6749"/>
    <cellStyle name="Normal 85 2" xfId="6750"/>
    <cellStyle name="Normal 85 3" xfId="6751"/>
    <cellStyle name="Normal 86" xfId="6752"/>
    <cellStyle name="Normal 86 2" xfId="6753"/>
    <cellStyle name="Normal 86 3" xfId="6754"/>
    <cellStyle name="Normal 87" xfId="6755"/>
    <cellStyle name="Normal 87 2" xfId="6756"/>
    <cellStyle name="Normal 88" xfId="6757"/>
    <cellStyle name="Normal 89" xfId="6758"/>
    <cellStyle name="Normal 9" xfId="6759"/>
    <cellStyle name="Normal 9 2" xfId="6760"/>
    <cellStyle name="Normal 9 2 2" xfId="6761"/>
    <cellStyle name="Normal 9 2 3" xfId="6762"/>
    <cellStyle name="Normal 9 3" xfId="6763"/>
    <cellStyle name="Normal 9 4" xfId="6764"/>
    <cellStyle name="Normal 90" xfId="6765"/>
    <cellStyle name="Normal 91" xfId="6766"/>
    <cellStyle name="Normal 92" xfId="6767"/>
    <cellStyle name="Normal 92 2" xfId="6768"/>
    <cellStyle name="Normal 92 3" xfId="6769"/>
    <cellStyle name="Normal 93" xfId="6770"/>
    <cellStyle name="Normal 93 2" xfId="6771"/>
    <cellStyle name="Normal 93 3" xfId="6772"/>
    <cellStyle name="Normal 94" xfId="6773"/>
    <cellStyle name="Normal 94 2" xfId="6774"/>
    <cellStyle name="Normal 94 3" xfId="6775"/>
    <cellStyle name="Normal 95" xfId="6776"/>
    <cellStyle name="Normal 95 2" xfId="6777"/>
    <cellStyle name="Normal 95 3" xfId="6778"/>
    <cellStyle name="Normal 96" xfId="6779"/>
    <cellStyle name="Normal 96 2" xfId="6780"/>
    <cellStyle name="Normal 96 3" xfId="6781"/>
    <cellStyle name="Normal 97" xfId="6782"/>
    <cellStyle name="Normal 97 2" xfId="6783"/>
    <cellStyle name="Normal 97 3" xfId="6784"/>
    <cellStyle name="Normal 98" xfId="6785"/>
    <cellStyle name="Normal 99" xfId="6786"/>
    <cellStyle name="Normal 99 2" xfId="6787"/>
    <cellStyle name="Normal 99 3" xfId="6788"/>
    <cellStyle name="Notas 2" xfId="6789"/>
    <cellStyle name="Notas 2 10" xfId="6790"/>
    <cellStyle name="Notas 2 10 2" xfId="6791"/>
    <cellStyle name="Notas 2 10 2 2" xfId="6792"/>
    <cellStyle name="Notas 2 11" xfId="6793"/>
    <cellStyle name="Notas 2 11 2" xfId="6794"/>
    <cellStyle name="Notas 2 11 2 2" xfId="6795"/>
    <cellStyle name="Notas 2 12" xfId="6796"/>
    <cellStyle name="Notas 2 12 2" xfId="6797"/>
    <cellStyle name="Notas 2 12 2 2" xfId="6798"/>
    <cellStyle name="Notas 2 13" xfId="6799"/>
    <cellStyle name="Notas 2 13 2" xfId="6800"/>
    <cellStyle name="Notas 2 13 2 2" xfId="6801"/>
    <cellStyle name="Notas 2 14" xfId="6802"/>
    <cellStyle name="Notas 2 14 2" xfId="6803"/>
    <cellStyle name="Notas 2 14 2 2" xfId="6804"/>
    <cellStyle name="Notas 2 15" xfId="6805"/>
    <cellStyle name="Notas 2 15 2" xfId="6806"/>
    <cellStyle name="Notas 2 2" xfId="6807"/>
    <cellStyle name="Notas 2 2 2" xfId="6808"/>
    <cellStyle name="Notas 2 2 2 2" xfId="6809"/>
    <cellStyle name="Notas 2 3" xfId="6810"/>
    <cellStyle name="Notas 2 3 2" xfId="6811"/>
    <cellStyle name="Notas 2 3 2 2" xfId="6812"/>
    <cellStyle name="Notas 2 4" xfId="6813"/>
    <cellStyle name="Notas 2 4 2" xfId="6814"/>
    <cellStyle name="Notas 2 4 2 2" xfId="6815"/>
    <cellStyle name="Notas 2 5" xfId="6816"/>
    <cellStyle name="Notas 2 5 2" xfId="6817"/>
    <cellStyle name="Notas 2 5 2 2" xfId="6818"/>
    <cellStyle name="Notas 2 6" xfId="6819"/>
    <cellStyle name="Notas 2 6 2" xfId="6820"/>
    <cellStyle name="Notas 2 6 2 2" xfId="6821"/>
    <cellStyle name="Notas 2 7" xfId="6822"/>
    <cellStyle name="Notas 2 7 2" xfId="6823"/>
    <cellStyle name="Notas 2 7 2 2" xfId="6824"/>
    <cellStyle name="Notas 2 8" xfId="6825"/>
    <cellStyle name="Notas 2 8 2" xfId="6826"/>
    <cellStyle name="Notas 2 8 2 2" xfId="6827"/>
    <cellStyle name="Notas 2 9" xfId="6828"/>
    <cellStyle name="Notas 2 9 2" xfId="6829"/>
    <cellStyle name="Notas 2 9 2 2" xfId="6830"/>
    <cellStyle name="Notas 3" xfId="6831"/>
    <cellStyle name="Notas 3 10" xfId="6832"/>
    <cellStyle name="Notas 3 10 2" xfId="6833"/>
    <cellStyle name="Notas 3 10 2 2" xfId="6834"/>
    <cellStyle name="Notas 3 11" xfId="6835"/>
    <cellStyle name="Notas 3 11 2" xfId="6836"/>
    <cellStyle name="Notas 3 11 2 2" xfId="6837"/>
    <cellStyle name="Notas 3 12" xfId="6838"/>
    <cellStyle name="Notas 3 12 2" xfId="6839"/>
    <cellStyle name="Notas 3 12 2 2" xfId="6840"/>
    <cellStyle name="Notas 3 13" xfId="6841"/>
    <cellStyle name="Notas 3 13 2" xfId="6842"/>
    <cellStyle name="Notas 3 13 2 2" xfId="6843"/>
    <cellStyle name="Notas 3 14" xfId="6844"/>
    <cellStyle name="Notas 3 14 2" xfId="6845"/>
    <cellStyle name="Notas 3 14 2 2" xfId="6846"/>
    <cellStyle name="Notas 3 15" xfId="6847"/>
    <cellStyle name="Notas 3 15 2" xfId="6848"/>
    <cellStyle name="Notas 3 16" xfId="6849"/>
    <cellStyle name="Notas 3 17" xfId="6850"/>
    <cellStyle name="Notas 3 2" xfId="6851"/>
    <cellStyle name="Notas 3 2 2" xfId="6852"/>
    <cellStyle name="Notas 3 2 2 2" xfId="6853"/>
    <cellStyle name="Notas 3 2 3" xfId="6854"/>
    <cellStyle name="Notas 3 2 4" xfId="6855"/>
    <cellStyle name="Notas 3 3" xfId="6856"/>
    <cellStyle name="Notas 3 3 2" xfId="6857"/>
    <cellStyle name="Notas 3 3 2 2" xfId="6858"/>
    <cellStyle name="Notas 3 3 3" xfId="6859"/>
    <cellStyle name="Notas 3 3 4" xfId="6860"/>
    <cellStyle name="Notas 3 4" xfId="6861"/>
    <cellStyle name="Notas 3 4 2" xfId="6862"/>
    <cellStyle name="Notas 3 4 2 2" xfId="6863"/>
    <cellStyle name="Notas 3 5" xfId="6864"/>
    <cellStyle name="Notas 3 5 2" xfId="6865"/>
    <cellStyle name="Notas 3 5 2 2" xfId="6866"/>
    <cellStyle name="Notas 3 6" xfId="6867"/>
    <cellStyle name="Notas 3 6 2" xfId="6868"/>
    <cellStyle name="Notas 3 6 2 2" xfId="6869"/>
    <cellStyle name="Notas 3 7" xfId="6870"/>
    <cellStyle name="Notas 3 7 2" xfId="6871"/>
    <cellStyle name="Notas 3 7 2 2" xfId="6872"/>
    <cellStyle name="Notas 3 8" xfId="6873"/>
    <cellStyle name="Notas 3 8 2" xfId="6874"/>
    <cellStyle name="Notas 3 8 2 2" xfId="6875"/>
    <cellStyle name="Notas 3 9" xfId="6876"/>
    <cellStyle name="Notas 3 9 2" xfId="6877"/>
    <cellStyle name="Notas 3 9 2 2" xfId="6878"/>
    <cellStyle name="Notas 4" xfId="6879"/>
    <cellStyle name="Notas 4 10" xfId="6880"/>
    <cellStyle name="Notas 4 10 2" xfId="6881"/>
    <cellStyle name="Notas 4 10 2 2" xfId="6882"/>
    <cellStyle name="Notas 4 11" xfId="6883"/>
    <cellStyle name="Notas 4 11 2" xfId="6884"/>
    <cellStyle name="Notas 4 11 2 2" xfId="6885"/>
    <cellStyle name="Notas 4 12" xfId="6886"/>
    <cellStyle name="Notas 4 12 2" xfId="6887"/>
    <cellStyle name="Notas 4 12 2 2" xfId="6888"/>
    <cellStyle name="Notas 4 13" xfId="6889"/>
    <cellStyle name="Notas 4 13 2" xfId="6890"/>
    <cellStyle name="Notas 4 13 2 2" xfId="6891"/>
    <cellStyle name="Notas 4 14" xfId="6892"/>
    <cellStyle name="Notas 4 14 2" xfId="6893"/>
    <cellStyle name="Notas 4 14 2 2" xfId="6894"/>
    <cellStyle name="Notas 4 15" xfId="6895"/>
    <cellStyle name="Notas 4 15 2" xfId="6896"/>
    <cellStyle name="Notas 4 2" xfId="6897"/>
    <cellStyle name="Notas 4 2 2" xfId="6898"/>
    <cellStyle name="Notas 4 2 2 2" xfId="6899"/>
    <cellStyle name="Notas 4 3" xfId="6900"/>
    <cellStyle name="Notas 4 3 2" xfId="6901"/>
    <cellStyle name="Notas 4 3 2 2" xfId="6902"/>
    <cellStyle name="Notas 4 4" xfId="6903"/>
    <cellStyle name="Notas 4 4 2" xfId="6904"/>
    <cellStyle name="Notas 4 4 2 2" xfId="6905"/>
    <cellStyle name="Notas 4 5" xfId="6906"/>
    <cellStyle name="Notas 4 5 2" xfId="6907"/>
    <cellStyle name="Notas 4 5 2 2" xfId="6908"/>
    <cellStyle name="Notas 4 6" xfId="6909"/>
    <cellStyle name="Notas 4 6 2" xfId="6910"/>
    <cellStyle name="Notas 4 6 2 2" xfId="6911"/>
    <cellStyle name="Notas 4 7" xfId="6912"/>
    <cellStyle name="Notas 4 7 2" xfId="6913"/>
    <cellStyle name="Notas 4 7 2 2" xfId="6914"/>
    <cellStyle name="Notas 4 8" xfId="6915"/>
    <cellStyle name="Notas 4 8 2" xfId="6916"/>
    <cellStyle name="Notas 4 8 2 2" xfId="6917"/>
    <cellStyle name="Notas 4 9" xfId="6918"/>
    <cellStyle name="Notas 4 9 2" xfId="6919"/>
    <cellStyle name="Notas 4 9 2 2" xfId="6920"/>
    <cellStyle name="Notas 5" xfId="6921"/>
    <cellStyle name="Notas 5 10" xfId="6922"/>
    <cellStyle name="Notas 5 10 2" xfId="6923"/>
    <cellStyle name="Notas 5 10 2 2" xfId="6924"/>
    <cellStyle name="Notas 5 11" xfId="6925"/>
    <cellStyle name="Notas 5 11 2" xfId="6926"/>
    <cellStyle name="Notas 5 11 2 2" xfId="6927"/>
    <cellStyle name="Notas 5 12" xfId="6928"/>
    <cellStyle name="Notas 5 12 2" xfId="6929"/>
    <cellStyle name="Notas 5 12 2 2" xfId="6930"/>
    <cellStyle name="Notas 5 13" xfId="6931"/>
    <cellStyle name="Notas 5 13 2" xfId="6932"/>
    <cellStyle name="Notas 5 13 2 2" xfId="6933"/>
    <cellStyle name="Notas 5 14" xfId="6934"/>
    <cellStyle name="Notas 5 14 2" xfId="6935"/>
    <cellStyle name="Notas 5 14 2 2" xfId="6936"/>
    <cellStyle name="Notas 5 15" xfId="6937"/>
    <cellStyle name="Notas 5 15 2" xfId="6938"/>
    <cellStyle name="Notas 5 2" xfId="6939"/>
    <cellStyle name="Notas 5 2 2" xfId="6940"/>
    <cellStyle name="Notas 5 2 2 2" xfId="6941"/>
    <cellStyle name="Notas 5 3" xfId="6942"/>
    <cellStyle name="Notas 5 3 2" xfId="6943"/>
    <cellStyle name="Notas 5 3 2 2" xfId="6944"/>
    <cellStyle name="Notas 5 4" xfId="6945"/>
    <cellStyle name="Notas 5 4 2" xfId="6946"/>
    <cellStyle name="Notas 5 4 2 2" xfId="6947"/>
    <cellStyle name="Notas 5 5" xfId="6948"/>
    <cellStyle name="Notas 5 5 2" xfId="6949"/>
    <cellStyle name="Notas 5 5 2 2" xfId="6950"/>
    <cellStyle name="Notas 5 6" xfId="6951"/>
    <cellStyle name="Notas 5 6 2" xfId="6952"/>
    <cellStyle name="Notas 5 6 2 2" xfId="6953"/>
    <cellStyle name="Notas 5 7" xfId="6954"/>
    <cellStyle name="Notas 5 7 2" xfId="6955"/>
    <cellStyle name="Notas 5 7 2 2" xfId="6956"/>
    <cellStyle name="Notas 5 8" xfId="6957"/>
    <cellStyle name="Notas 5 8 2" xfId="6958"/>
    <cellStyle name="Notas 5 8 2 2" xfId="6959"/>
    <cellStyle name="Notas 5 9" xfId="6960"/>
    <cellStyle name="Notas 5 9 2" xfId="6961"/>
    <cellStyle name="Notas 5 9 2 2" xfId="6962"/>
    <cellStyle name="Notas 6" xfId="6963"/>
    <cellStyle name="Notas 7" xfId="6964"/>
    <cellStyle name="Note" xfId="6965"/>
    <cellStyle name="Note 2" xfId="6966"/>
    <cellStyle name="Note 3" xfId="6967"/>
    <cellStyle name="Numero" xfId="6968"/>
    <cellStyle name="numero 2" xfId="6969"/>
    <cellStyle name="numero 3" xfId="6970"/>
    <cellStyle name="Numero 4" xfId="6971"/>
    <cellStyle name="Numero 5" xfId="6972"/>
    <cellStyle name="Output" xfId="6973"/>
    <cellStyle name="Output 2" xfId="6974"/>
    <cellStyle name="Output 3" xfId="6975"/>
    <cellStyle name="Percent [2]" xfId="6976"/>
    <cellStyle name="Percent [2] 2" xfId="6977"/>
    <cellStyle name="Percent [2] 3" xfId="6978"/>
    <cellStyle name="Percent 2" xfId="6979"/>
    <cellStyle name="Percent 3" xfId="6980"/>
    <cellStyle name="Percent 4" xfId="6981"/>
    <cellStyle name="Percent 5" xfId="6982"/>
    <cellStyle name="Percent 6" xfId="6983"/>
    <cellStyle name="Percent 7" xfId="6984"/>
    <cellStyle name="Percent 8" xfId="6985"/>
    <cellStyle name="Percent 8 2" xfId="6986"/>
    <cellStyle name="Percent 9" xfId="6987"/>
    <cellStyle name="Percent_035_09NB" xfId="6988"/>
    <cellStyle name="Porcentaje" xfId="1" builtinId="5"/>
    <cellStyle name="Porcentaje 2" xfId="2"/>
    <cellStyle name="Porcentaje 2 10" xfId="6989"/>
    <cellStyle name="Porcentaje 2 2" xfId="6990"/>
    <cellStyle name="Porcentaje 2 2 2" xfId="6991"/>
    <cellStyle name="Porcentaje 2 2 3" xfId="6992"/>
    <cellStyle name="Porcentaje 2 2 4" xfId="6993"/>
    <cellStyle name="Porcentaje 2 2 5" xfId="6994"/>
    <cellStyle name="Porcentaje 2 3" xfId="6995"/>
    <cellStyle name="Porcentaje 2 3 2" xfId="6996"/>
    <cellStyle name="Porcentaje 2 3 3" xfId="6997"/>
    <cellStyle name="Porcentaje 2 4" xfId="6998"/>
    <cellStyle name="Porcentaje 2 5" xfId="6999"/>
    <cellStyle name="Porcentaje 2 5 2" xfId="7000"/>
    <cellStyle name="Porcentaje 2 5 3" xfId="7001"/>
    <cellStyle name="Porcentaje 2 6" xfId="7002"/>
    <cellStyle name="Porcentaje 3" xfId="7003"/>
    <cellStyle name="Porcentaje 3 2" xfId="7004"/>
    <cellStyle name="Porcentaje 3 2 2" xfId="7005"/>
    <cellStyle name="Porcentaje 3 2 3" xfId="7006"/>
    <cellStyle name="Porcentaje 3 3" xfId="7007"/>
    <cellStyle name="Porcentaje 3 4" xfId="7008"/>
    <cellStyle name="Porcentaje 4" xfId="7009"/>
    <cellStyle name="Porcentaje 4 2" xfId="7010"/>
    <cellStyle name="Porcentaje 4 3" xfId="7011"/>
    <cellStyle name="Porcentaje 5" xfId="7012"/>
    <cellStyle name="Porcentaje 6" xfId="7013"/>
    <cellStyle name="Porcentaje 6 2" xfId="7014"/>
    <cellStyle name="Porcentaje 6 3" xfId="7015"/>
    <cellStyle name="Porcentaje 7" xfId="7016"/>
    <cellStyle name="Porcentual 10" xfId="7017"/>
    <cellStyle name="Porcentual 10 2" xfId="7018"/>
    <cellStyle name="Porcentual 11" xfId="7019"/>
    <cellStyle name="Porcentual 12" xfId="7020"/>
    <cellStyle name="Porcentual 13" xfId="7021"/>
    <cellStyle name="Porcentual 14" xfId="7022"/>
    <cellStyle name="Porcentual 15" xfId="7023"/>
    <cellStyle name="Porcentual 16" xfId="7024"/>
    <cellStyle name="Porcentual 17" xfId="7025"/>
    <cellStyle name="Porcentual 18" xfId="7026"/>
    <cellStyle name="Porcentual 19" xfId="7027"/>
    <cellStyle name="Porcentual 2" xfId="7028"/>
    <cellStyle name="Porcentual 2 10" xfId="7029"/>
    <cellStyle name="Porcentual 2 11" xfId="7030"/>
    <cellStyle name="Porcentual 2 12" xfId="7031"/>
    <cellStyle name="Porcentual 2 13" xfId="7032"/>
    <cellStyle name="Porcentual 2 14" xfId="7033"/>
    <cellStyle name="Porcentual 2 15" xfId="7034"/>
    <cellStyle name="Porcentual 2 16" xfId="7035"/>
    <cellStyle name="Porcentual 2 17" xfId="7036"/>
    <cellStyle name="Porcentual 2 2" xfId="7037"/>
    <cellStyle name="Porcentual 2 2 2" xfId="7038"/>
    <cellStyle name="Porcentual 2 2 2 2" xfId="7039"/>
    <cellStyle name="Porcentual 2 2 2 3" xfId="7040"/>
    <cellStyle name="Porcentual 2 2 2 4" xfId="7041"/>
    <cellStyle name="Porcentual 2 2 2 5" xfId="7042"/>
    <cellStyle name="Porcentual 2 2 2 6" xfId="7043"/>
    <cellStyle name="Porcentual 2 2 3" xfId="7044"/>
    <cellStyle name="Porcentual 2 2 4" xfId="7045"/>
    <cellStyle name="Porcentual 2 2 5" xfId="7046"/>
    <cellStyle name="Porcentual 2 2 6" xfId="7047"/>
    <cellStyle name="Porcentual 2 2 7" xfId="7048"/>
    <cellStyle name="Porcentual 2 2 8" xfId="7049"/>
    <cellStyle name="Porcentual 2 3" xfId="7050"/>
    <cellStyle name="Porcentual 2 3 2" xfId="7051"/>
    <cellStyle name="Porcentual 2 3 3" xfId="7052"/>
    <cellStyle name="Porcentual 2 3 4" xfId="7053"/>
    <cellStyle name="Porcentual 2 3 5" xfId="7054"/>
    <cellStyle name="Porcentual 2 3 6" xfId="7055"/>
    <cellStyle name="Porcentual 2 3 7" xfId="7056"/>
    <cellStyle name="Porcentual 2 4" xfId="7057"/>
    <cellStyle name="Porcentual 2 4 2" xfId="7058"/>
    <cellStyle name="Porcentual 2 4 3" xfId="7059"/>
    <cellStyle name="Porcentual 2 4 4" xfId="7060"/>
    <cellStyle name="Porcentual 2 4 5" xfId="7061"/>
    <cellStyle name="Porcentual 2 4 6" xfId="7062"/>
    <cellStyle name="Porcentual 2 4 7" xfId="7063"/>
    <cellStyle name="Porcentual 2 5" xfId="7064"/>
    <cellStyle name="Porcentual 2 5 2" xfId="7065"/>
    <cellStyle name="Porcentual 2 5 3" xfId="7066"/>
    <cellStyle name="Porcentual 2 5 4" xfId="7067"/>
    <cellStyle name="Porcentual 2 5 5" xfId="7068"/>
    <cellStyle name="Porcentual 2 5 6" xfId="7069"/>
    <cellStyle name="Porcentual 2 5 7" xfId="7070"/>
    <cellStyle name="Porcentual 2 6" xfId="7071"/>
    <cellStyle name="Porcentual 2 6 2" xfId="7072"/>
    <cellStyle name="Porcentual 2 6 3" xfId="7073"/>
    <cellStyle name="Porcentual 2 6 4" xfId="7074"/>
    <cellStyle name="Porcentual 2 6 5" xfId="7075"/>
    <cellStyle name="Porcentual 2 6 6" xfId="7076"/>
    <cellStyle name="Porcentual 2 6 7" xfId="7077"/>
    <cellStyle name="Porcentual 2 7" xfId="7078"/>
    <cellStyle name="Porcentual 2 7 2" xfId="7079"/>
    <cellStyle name="Porcentual 2 7 3" xfId="7080"/>
    <cellStyle name="Porcentual 2 7 4" xfId="7081"/>
    <cellStyle name="Porcentual 2 7 5" xfId="7082"/>
    <cellStyle name="Porcentual 2 7 6" xfId="7083"/>
    <cellStyle name="Porcentual 2 7 7" xfId="7084"/>
    <cellStyle name="Porcentual 2 8" xfId="7085"/>
    <cellStyle name="Porcentual 2 9" xfId="7086"/>
    <cellStyle name="Porcentual 20" xfId="7087"/>
    <cellStyle name="Porcentual 21" xfId="7088"/>
    <cellStyle name="Porcentual 22" xfId="7089"/>
    <cellStyle name="Porcentual 22 2" xfId="7090"/>
    <cellStyle name="Porcentual 22 2 10" xfId="7091"/>
    <cellStyle name="Porcentual 22 2 11" xfId="7092"/>
    <cellStyle name="Porcentual 22 2 12" xfId="7093"/>
    <cellStyle name="Porcentual 22 2 13" xfId="7094"/>
    <cellStyle name="Porcentual 22 2 2" xfId="7095"/>
    <cellStyle name="Porcentual 22 2 3" xfId="7096"/>
    <cellStyle name="Porcentual 22 2 4" xfId="7097"/>
    <cellStyle name="Porcentual 22 2 5" xfId="7098"/>
    <cellStyle name="Porcentual 22 2 6" xfId="7099"/>
    <cellStyle name="Porcentual 22 2 7" xfId="7100"/>
    <cellStyle name="Porcentual 22 2 8" xfId="7101"/>
    <cellStyle name="Porcentual 22 2 9" xfId="7102"/>
    <cellStyle name="Porcentual 22 3" xfId="7103"/>
    <cellStyle name="Porcentual 23" xfId="7104"/>
    <cellStyle name="Porcentual 23 10" xfId="7105"/>
    <cellStyle name="Porcentual 23 11" xfId="7106"/>
    <cellStyle name="Porcentual 23 12" xfId="7107"/>
    <cellStyle name="Porcentual 23 13" xfId="7108"/>
    <cellStyle name="Porcentual 23 14" xfId="7109"/>
    <cellStyle name="Porcentual 23 2" xfId="7110"/>
    <cellStyle name="Porcentual 23 2 10" xfId="7111"/>
    <cellStyle name="Porcentual 23 2 11" xfId="7112"/>
    <cellStyle name="Porcentual 23 2 12" xfId="7113"/>
    <cellStyle name="Porcentual 23 2 13" xfId="7114"/>
    <cellStyle name="Porcentual 23 2 2" xfId="7115"/>
    <cellStyle name="Porcentual 23 2 3" xfId="7116"/>
    <cellStyle name="Porcentual 23 2 4" xfId="7117"/>
    <cellStyle name="Porcentual 23 2 5" xfId="7118"/>
    <cellStyle name="Porcentual 23 2 6" xfId="7119"/>
    <cellStyle name="Porcentual 23 2 7" xfId="7120"/>
    <cellStyle name="Porcentual 23 2 8" xfId="7121"/>
    <cellStyle name="Porcentual 23 2 9" xfId="7122"/>
    <cellStyle name="Porcentual 23 3" xfId="7123"/>
    <cellStyle name="Porcentual 23 4" xfId="7124"/>
    <cellStyle name="Porcentual 23 5" xfId="7125"/>
    <cellStyle name="Porcentual 23 6" xfId="7126"/>
    <cellStyle name="Porcentual 23 7" xfId="7127"/>
    <cellStyle name="Porcentual 23 8" xfId="7128"/>
    <cellStyle name="Porcentual 23 9" xfId="7129"/>
    <cellStyle name="Porcentual 24" xfId="7130"/>
    <cellStyle name="Porcentual 24 10" xfId="7131"/>
    <cellStyle name="Porcentual 24 11" xfId="7132"/>
    <cellStyle name="Porcentual 24 12" xfId="7133"/>
    <cellStyle name="Porcentual 24 13" xfId="7134"/>
    <cellStyle name="Porcentual 24 14" xfId="7135"/>
    <cellStyle name="Porcentual 24 2" xfId="7136"/>
    <cellStyle name="Porcentual 24 2 10" xfId="7137"/>
    <cellStyle name="Porcentual 24 2 11" xfId="7138"/>
    <cellStyle name="Porcentual 24 2 12" xfId="7139"/>
    <cellStyle name="Porcentual 24 2 13" xfId="7140"/>
    <cellStyle name="Porcentual 24 2 2" xfId="7141"/>
    <cellStyle name="Porcentual 24 2 3" xfId="7142"/>
    <cellStyle name="Porcentual 24 2 4" xfId="7143"/>
    <cellStyle name="Porcentual 24 2 5" xfId="7144"/>
    <cellStyle name="Porcentual 24 2 6" xfId="7145"/>
    <cellStyle name="Porcentual 24 2 7" xfId="7146"/>
    <cellStyle name="Porcentual 24 2 8" xfId="7147"/>
    <cellStyle name="Porcentual 24 2 9" xfId="7148"/>
    <cellStyle name="Porcentual 24 3" xfId="7149"/>
    <cellStyle name="Porcentual 24 4" xfId="7150"/>
    <cellStyle name="Porcentual 24 5" xfId="7151"/>
    <cellStyle name="Porcentual 24 6" xfId="7152"/>
    <cellStyle name="Porcentual 24 7" xfId="7153"/>
    <cellStyle name="Porcentual 24 8" xfId="7154"/>
    <cellStyle name="Porcentual 24 9" xfId="7155"/>
    <cellStyle name="Porcentual 25" xfId="7156"/>
    <cellStyle name="Porcentual 25 10" xfId="7157"/>
    <cellStyle name="Porcentual 25 11" xfId="7158"/>
    <cellStyle name="Porcentual 25 12" xfId="7159"/>
    <cellStyle name="Porcentual 25 13" xfId="7160"/>
    <cellStyle name="Porcentual 25 14" xfId="7161"/>
    <cellStyle name="Porcentual 25 15" xfId="7162"/>
    <cellStyle name="Porcentual 25 16" xfId="7163"/>
    <cellStyle name="Porcentual 25 17" xfId="7164"/>
    <cellStyle name="Porcentual 25 2" xfId="7165"/>
    <cellStyle name="Porcentual 25 2 10" xfId="7166"/>
    <cellStyle name="Porcentual 25 2 11" xfId="7167"/>
    <cellStyle name="Porcentual 25 2 12" xfId="7168"/>
    <cellStyle name="Porcentual 25 2 13" xfId="7169"/>
    <cellStyle name="Porcentual 25 2 14" xfId="7170"/>
    <cellStyle name="Porcentual 25 2 15" xfId="7171"/>
    <cellStyle name="Porcentual 25 2 16" xfId="7172"/>
    <cellStyle name="Porcentual 25 2 2" xfId="7173"/>
    <cellStyle name="Porcentual 25 2 3" xfId="7174"/>
    <cellStyle name="Porcentual 25 2 4" xfId="7175"/>
    <cellStyle name="Porcentual 25 2 5" xfId="7176"/>
    <cellStyle name="Porcentual 25 2 6" xfId="7177"/>
    <cellStyle name="Porcentual 25 2 7" xfId="7178"/>
    <cellStyle name="Porcentual 25 2 8" xfId="7179"/>
    <cellStyle name="Porcentual 25 2 9" xfId="7180"/>
    <cellStyle name="Porcentual 25 3" xfId="7181"/>
    <cellStyle name="Porcentual 25 4" xfId="7182"/>
    <cellStyle name="Porcentual 25 5" xfId="7183"/>
    <cellStyle name="Porcentual 25 6" xfId="7184"/>
    <cellStyle name="Porcentual 25 7" xfId="7185"/>
    <cellStyle name="Porcentual 25 8" xfId="7186"/>
    <cellStyle name="Porcentual 25 9" xfId="7187"/>
    <cellStyle name="Porcentual 26" xfId="7188"/>
    <cellStyle name="Porcentual 26 2" xfId="7189"/>
    <cellStyle name="Porcentual 26 2 10" xfId="7190"/>
    <cellStyle name="Porcentual 26 2 11" xfId="7191"/>
    <cellStyle name="Porcentual 26 2 12" xfId="7192"/>
    <cellStyle name="Porcentual 26 2 13" xfId="7193"/>
    <cellStyle name="Porcentual 26 2 2" xfId="7194"/>
    <cellStyle name="Porcentual 26 2 3" xfId="7195"/>
    <cellStyle name="Porcentual 26 2 4" xfId="7196"/>
    <cellStyle name="Porcentual 26 2 5" xfId="7197"/>
    <cellStyle name="Porcentual 26 2 6" xfId="7198"/>
    <cellStyle name="Porcentual 26 2 7" xfId="7199"/>
    <cellStyle name="Porcentual 26 2 8" xfId="7200"/>
    <cellStyle name="Porcentual 26 2 9" xfId="7201"/>
    <cellStyle name="Porcentual 26 3" xfId="7202"/>
    <cellStyle name="Porcentual 27" xfId="7203"/>
    <cellStyle name="Porcentual 27 10" xfId="7204"/>
    <cellStyle name="Porcentual 27 11" xfId="7205"/>
    <cellStyle name="Porcentual 27 12" xfId="7206"/>
    <cellStyle name="Porcentual 27 13" xfId="7207"/>
    <cellStyle name="Porcentual 27 14" xfId="7208"/>
    <cellStyle name="Porcentual 27 2" xfId="7209"/>
    <cellStyle name="Porcentual 27 2 10" xfId="7210"/>
    <cellStyle name="Porcentual 27 2 11" xfId="7211"/>
    <cellStyle name="Porcentual 27 2 12" xfId="7212"/>
    <cellStyle name="Porcentual 27 2 13" xfId="7213"/>
    <cellStyle name="Porcentual 27 2 2" xfId="7214"/>
    <cellStyle name="Porcentual 27 2 3" xfId="7215"/>
    <cellStyle name="Porcentual 27 2 4" xfId="7216"/>
    <cellStyle name="Porcentual 27 2 5" xfId="7217"/>
    <cellStyle name="Porcentual 27 2 6" xfId="7218"/>
    <cellStyle name="Porcentual 27 2 7" xfId="7219"/>
    <cellStyle name="Porcentual 27 2 8" xfId="7220"/>
    <cellStyle name="Porcentual 27 2 9" xfId="7221"/>
    <cellStyle name="Porcentual 27 3" xfId="7222"/>
    <cellStyle name="Porcentual 27 4" xfId="7223"/>
    <cellStyle name="Porcentual 27 5" xfId="7224"/>
    <cellStyle name="Porcentual 27 6" xfId="7225"/>
    <cellStyle name="Porcentual 27 7" xfId="7226"/>
    <cellStyle name="Porcentual 27 8" xfId="7227"/>
    <cellStyle name="Porcentual 27 9" xfId="7228"/>
    <cellStyle name="Porcentual 28" xfId="7229"/>
    <cellStyle name="Porcentual 29" xfId="7230"/>
    <cellStyle name="Porcentual 3" xfId="7231"/>
    <cellStyle name="Porcentual 3 10" xfId="7232"/>
    <cellStyle name="Porcentual 3 11" xfId="7233"/>
    <cellStyle name="Porcentual 3 12" xfId="7234"/>
    <cellStyle name="Porcentual 3 13" xfId="7235"/>
    <cellStyle name="Porcentual 3 14" xfId="7236"/>
    <cellStyle name="Porcentual 3 15" xfId="7237"/>
    <cellStyle name="Porcentual 3 16" xfId="7238"/>
    <cellStyle name="Porcentual 3 17" xfId="7239"/>
    <cellStyle name="Porcentual 3 18" xfId="7240"/>
    <cellStyle name="Porcentual 3 19" xfId="7241"/>
    <cellStyle name="Porcentual 3 2" xfId="7242"/>
    <cellStyle name="Porcentual 3 20" xfId="7243"/>
    <cellStyle name="Porcentual 3 21" xfId="7244"/>
    <cellStyle name="Porcentual 3 22" xfId="7245"/>
    <cellStyle name="Porcentual 3 23" xfId="7246"/>
    <cellStyle name="Porcentual 3 24" xfId="7247"/>
    <cellStyle name="Porcentual 3 25" xfId="7248"/>
    <cellStyle name="Porcentual 3 26" xfId="7249"/>
    <cellStyle name="Porcentual 3 27" xfId="7250"/>
    <cellStyle name="Porcentual 3 28" xfId="7251"/>
    <cellStyle name="Porcentual 3 29" xfId="7252"/>
    <cellStyle name="Porcentual 3 3" xfId="7253"/>
    <cellStyle name="Porcentual 3 30" xfId="7254"/>
    <cellStyle name="Porcentual 3 31" xfId="7255"/>
    <cellStyle name="Porcentual 3 32" xfId="7256"/>
    <cellStyle name="Porcentual 3 33" xfId="7257"/>
    <cellStyle name="Porcentual 3 4" xfId="7258"/>
    <cellStyle name="Porcentual 3 5" xfId="7259"/>
    <cellStyle name="Porcentual 3 6" xfId="7260"/>
    <cellStyle name="Porcentual 3 7" xfId="7261"/>
    <cellStyle name="Porcentual 3 8" xfId="7262"/>
    <cellStyle name="Porcentual 3 9" xfId="7263"/>
    <cellStyle name="Porcentual 30" xfId="7264"/>
    <cellStyle name="Porcentual 31" xfId="7265"/>
    <cellStyle name="Porcentual 32" xfId="7266"/>
    <cellStyle name="Porcentual 33" xfId="7267"/>
    <cellStyle name="Porcentual 33 10" xfId="7268"/>
    <cellStyle name="Porcentual 33 11" xfId="7269"/>
    <cellStyle name="Porcentual 33 12" xfId="7270"/>
    <cellStyle name="Porcentual 33 2" xfId="7271"/>
    <cellStyle name="Porcentual 33 3" xfId="7272"/>
    <cellStyle name="Porcentual 33 4" xfId="7273"/>
    <cellStyle name="Porcentual 33 5" xfId="7274"/>
    <cellStyle name="Porcentual 33 6" xfId="7275"/>
    <cellStyle name="Porcentual 33 7" xfId="7276"/>
    <cellStyle name="Porcentual 33 8" xfId="7277"/>
    <cellStyle name="Porcentual 33 9" xfId="7278"/>
    <cellStyle name="Porcentual 34" xfId="7279"/>
    <cellStyle name="Porcentual 34 10" xfId="7280"/>
    <cellStyle name="Porcentual 34 11" xfId="7281"/>
    <cellStyle name="Porcentual 34 12" xfId="7282"/>
    <cellStyle name="Porcentual 34 2" xfId="7283"/>
    <cellStyle name="Porcentual 34 3" xfId="7284"/>
    <cellStyle name="Porcentual 34 4" xfId="7285"/>
    <cellStyle name="Porcentual 34 5" xfId="7286"/>
    <cellStyle name="Porcentual 34 6" xfId="7287"/>
    <cellStyle name="Porcentual 34 7" xfId="7288"/>
    <cellStyle name="Porcentual 34 8" xfId="7289"/>
    <cellStyle name="Porcentual 34 9" xfId="7290"/>
    <cellStyle name="Porcentual 35" xfId="7291"/>
    <cellStyle name="Porcentual 35 10" xfId="7292"/>
    <cellStyle name="Porcentual 35 11" xfId="7293"/>
    <cellStyle name="Porcentual 35 12" xfId="7294"/>
    <cellStyle name="Porcentual 35 2" xfId="7295"/>
    <cellStyle name="Porcentual 35 3" xfId="7296"/>
    <cellStyle name="Porcentual 35 4" xfId="7297"/>
    <cellStyle name="Porcentual 35 5" xfId="7298"/>
    <cellStyle name="Porcentual 35 6" xfId="7299"/>
    <cellStyle name="Porcentual 35 7" xfId="7300"/>
    <cellStyle name="Porcentual 35 8" xfId="7301"/>
    <cellStyle name="Porcentual 35 9" xfId="7302"/>
    <cellStyle name="Porcentual 36" xfId="7303"/>
    <cellStyle name="Porcentual 36 2" xfId="7304"/>
    <cellStyle name="Porcentual 36 3" xfId="7305"/>
    <cellStyle name="Porcentual 36 4" xfId="7306"/>
    <cellStyle name="Porcentual 36 5" xfId="7307"/>
    <cellStyle name="Porcentual 36 6" xfId="7308"/>
    <cellStyle name="Porcentual 37" xfId="7309"/>
    <cellStyle name="Porcentual 37 2" xfId="7310"/>
    <cellStyle name="Porcentual 37 3" xfId="7311"/>
    <cellStyle name="Porcentual 37 4" xfId="7312"/>
    <cellStyle name="Porcentual 37 5" xfId="7313"/>
    <cellStyle name="Porcentual 37 6" xfId="7314"/>
    <cellStyle name="Porcentual 38" xfId="7315"/>
    <cellStyle name="Porcentual 38 2" xfId="7316"/>
    <cellStyle name="Porcentual 38 3" xfId="7317"/>
    <cellStyle name="Porcentual 38 4" xfId="7318"/>
    <cellStyle name="Porcentual 38 5" xfId="7319"/>
    <cellStyle name="Porcentual 38 6" xfId="7320"/>
    <cellStyle name="Porcentual 39" xfId="7321"/>
    <cellStyle name="Porcentual 4" xfId="7322"/>
    <cellStyle name="Porcentual 4 2" xfId="7323"/>
    <cellStyle name="Porcentual 4 3" xfId="7324"/>
    <cellStyle name="Porcentual 40" xfId="7325"/>
    <cellStyle name="Porcentual 41" xfId="7326"/>
    <cellStyle name="Porcentual 42" xfId="7327"/>
    <cellStyle name="Porcentual 43" xfId="7328"/>
    <cellStyle name="Porcentual 44" xfId="7329"/>
    <cellStyle name="Porcentual 44 2" xfId="7330"/>
    <cellStyle name="Porcentual 44 3" xfId="7331"/>
    <cellStyle name="Porcentual 44 4" xfId="7332"/>
    <cellStyle name="Porcentual 45" xfId="7333"/>
    <cellStyle name="Porcentual 45 10" xfId="7334"/>
    <cellStyle name="Porcentual 45 2" xfId="7335"/>
    <cellStyle name="Porcentual 45 3" xfId="7336"/>
    <cellStyle name="Porcentual 45 4" xfId="7337"/>
    <cellStyle name="Porcentual 45 5" xfId="7338"/>
    <cellStyle name="Porcentual 45 6" xfId="7339"/>
    <cellStyle name="Porcentual 45 7" xfId="7340"/>
    <cellStyle name="Porcentual 45 8" xfId="7341"/>
    <cellStyle name="Porcentual 45 9" xfId="7342"/>
    <cellStyle name="Porcentual 46" xfId="7343"/>
    <cellStyle name="Porcentual 47" xfId="7344"/>
    <cellStyle name="Porcentual 48" xfId="7345"/>
    <cellStyle name="Porcentual 49" xfId="7346"/>
    <cellStyle name="Porcentual 5" xfId="7347"/>
    <cellStyle name="Porcentual 50" xfId="7348"/>
    <cellStyle name="Porcentual 51" xfId="7349"/>
    <cellStyle name="Porcentual 52" xfId="7350"/>
    <cellStyle name="Porcentual 53" xfId="7351"/>
    <cellStyle name="Porcentual 6" xfId="7352"/>
    <cellStyle name="Porcentual 7" xfId="7353"/>
    <cellStyle name="Porcentual 8" xfId="7354"/>
    <cellStyle name="Porcentual 9" xfId="7355"/>
    <cellStyle name="Punto" xfId="7356"/>
    <cellStyle name="Punto0" xfId="7357"/>
    <cellStyle name="Punto0 2" xfId="7358"/>
    <cellStyle name="Resultado2 1" xfId="7359"/>
    <cellStyle name="Salida 2" xfId="7360"/>
    <cellStyle name="Salida 2 10" xfId="7361"/>
    <cellStyle name="Salida 2 10 2" xfId="7362"/>
    <cellStyle name="Salida 2 10 2 2" xfId="7363"/>
    <cellStyle name="Salida 2 11" xfId="7364"/>
    <cellStyle name="Salida 2 11 2" xfId="7365"/>
    <cellStyle name="Salida 2 11 2 2" xfId="7366"/>
    <cellStyle name="Salida 2 12" xfId="7367"/>
    <cellStyle name="Salida 2 12 2" xfId="7368"/>
    <cellStyle name="Salida 2 12 2 2" xfId="7369"/>
    <cellStyle name="Salida 2 13" xfId="7370"/>
    <cellStyle name="Salida 2 13 2" xfId="7371"/>
    <cellStyle name="Salida 2 13 2 2" xfId="7372"/>
    <cellStyle name="Salida 2 14" xfId="7373"/>
    <cellStyle name="Salida 2 14 2" xfId="7374"/>
    <cellStyle name="Salida 2 14 2 2" xfId="7375"/>
    <cellStyle name="Salida 2 15" xfId="7376"/>
    <cellStyle name="Salida 2 15 2" xfId="7377"/>
    <cellStyle name="Salida 2 2" xfId="7378"/>
    <cellStyle name="Salida 2 2 2" xfId="7379"/>
    <cellStyle name="Salida 2 2 2 2" xfId="7380"/>
    <cellStyle name="Salida 2 3" xfId="7381"/>
    <cellStyle name="Salida 2 3 2" xfId="7382"/>
    <cellStyle name="Salida 2 3 2 2" xfId="7383"/>
    <cellStyle name="Salida 2 4" xfId="7384"/>
    <cellStyle name="Salida 2 4 2" xfId="7385"/>
    <cellStyle name="Salida 2 4 2 2" xfId="7386"/>
    <cellStyle name="Salida 2 5" xfId="7387"/>
    <cellStyle name="Salida 2 5 2" xfId="7388"/>
    <cellStyle name="Salida 2 5 2 2" xfId="7389"/>
    <cellStyle name="Salida 2 6" xfId="7390"/>
    <cellStyle name="Salida 2 6 2" xfId="7391"/>
    <cellStyle name="Salida 2 6 2 2" xfId="7392"/>
    <cellStyle name="Salida 2 7" xfId="7393"/>
    <cellStyle name="Salida 2 7 2" xfId="7394"/>
    <cellStyle name="Salida 2 7 2 2" xfId="7395"/>
    <cellStyle name="Salida 2 8" xfId="7396"/>
    <cellStyle name="Salida 2 8 2" xfId="7397"/>
    <cellStyle name="Salida 2 8 2 2" xfId="7398"/>
    <cellStyle name="Salida 2 9" xfId="7399"/>
    <cellStyle name="Salida 2 9 2" xfId="7400"/>
    <cellStyle name="Salida 2 9 2 2" xfId="7401"/>
    <cellStyle name="Salida 3" xfId="7402"/>
    <cellStyle name="Salida 3 10" xfId="7403"/>
    <cellStyle name="Salida 3 10 2" xfId="7404"/>
    <cellStyle name="Salida 3 10 2 2" xfId="7405"/>
    <cellStyle name="Salida 3 11" xfId="7406"/>
    <cellStyle name="Salida 3 11 2" xfId="7407"/>
    <cellStyle name="Salida 3 11 2 2" xfId="7408"/>
    <cellStyle name="Salida 3 12" xfId="7409"/>
    <cellStyle name="Salida 3 12 2" xfId="7410"/>
    <cellStyle name="Salida 3 12 2 2" xfId="7411"/>
    <cellStyle name="Salida 3 13" xfId="7412"/>
    <cellStyle name="Salida 3 13 2" xfId="7413"/>
    <cellStyle name="Salida 3 13 2 2" xfId="7414"/>
    <cellStyle name="Salida 3 14" xfId="7415"/>
    <cellStyle name="Salida 3 14 2" xfId="7416"/>
    <cellStyle name="Salida 3 14 2 2" xfId="7417"/>
    <cellStyle name="Salida 3 15" xfId="7418"/>
    <cellStyle name="Salida 3 15 2" xfId="7419"/>
    <cellStyle name="Salida 3 2" xfId="7420"/>
    <cellStyle name="Salida 3 2 2" xfId="7421"/>
    <cellStyle name="Salida 3 2 2 2" xfId="7422"/>
    <cellStyle name="Salida 3 3" xfId="7423"/>
    <cellStyle name="Salida 3 3 2" xfId="7424"/>
    <cellStyle name="Salida 3 3 2 2" xfId="7425"/>
    <cellStyle name="Salida 3 4" xfId="7426"/>
    <cellStyle name="Salida 3 4 2" xfId="7427"/>
    <cellStyle name="Salida 3 4 2 2" xfId="7428"/>
    <cellStyle name="Salida 3 5" xfId="7429"/>
    <cellStyle name="Salida 3 5 2" xfId="7430"/>
    <cellStyle name="Salida 3 5 2 2" xfId="7431"/>
    <cellStyle name="Salida 3 6" xfId="7432"/>
    <cellStyle name="Salida 3 6 2" xfId="7433"/>
    <cellStyle name="Salida 3 6 2 2" xfId="7434"/>
    <cellStyle name="Salida 3 7" xfId="7435"/>
    <cellStyle name="Salida 3 7 2" xfId="7436"/>
    <cellStyle name="Salida 3 7 2 2" xfId="7437"/>
    <cellStyle name="Salida 3 8" xfId="7438"/>
    <cellStyle name="Salida 3 8 2" xfId="7439"/>
    <cellStyle name="Salida 3 8 2 2" xfId="7440"/>
    <cellStyle name="Salida 3 9" xfId="7441"/>
    <cellStyle name="Salida 3 9 2" xfId="7442"/>
    <cellStyle name="Salida 3 9 2 2" xfId="7443"/>
    <cellStyle name="Salida 4" xfId="7444"/>
    <cellStyle name="Salida 4 10" xfId="7445"/>
    <cellStyle name="Salida 4 10 2" xfId="7446"/>
    <cellStyle name="Salida 4 10 2 2" xfId="7447"/>
    <cellStyle name="Salida 4 11" xfId="7448"/>
    <cellStyle name="Salida 4 11 2" xfId="7449"/>
    <cellStyle name="Salida 4 11 2 2" xfId="7450"/>
    <cellStyle name="Salida 4 12" xfId="7451"/>
    <cellStyle name="Salida 4 12 2" xfId="7452"/>
    <cellStyle name="Salida 4 12 2 2" xfId="7453"/>
    <cellStyle name="Salida 4 13" xfId="7454"/>
    <cellStyle name="Salida 4 13 2" xfId="7455"/>
    <cellStyle name="Salida 4 13 2 2" xfId="7456"/>
    <cellStyle name="Salida 4 14" xfId="7457"/>
    <cellStyle name="Salida 4 14 2" xfId="7458"/>
    <cellStyle name="Salida 4 14 2 2" xfId="7459"/>
    <cellStyle name="Salida 4 15" xfId="7460"/>
    <cellStyle name="Salida 4 15 2" xfId="7461"/>
    <cellStyle name="Salida 4 2" xfId="7462"/>
    <cellStyle name="Salida 4 2 2" xfId="7463"/>
    <cellStyle name="Salida 4 2 2 2" xfId="7464"/>
    <cellStyle name="Salida 4 3" xfId="7465"/>
    <cellStyle name="Salida 4 3 2" xfId="7466"/>
    <cellStyle name="Salida 4 3 2 2" xfId="7467"/>
    <cellStyle name="Salida 4 4" xfId="7468"/>
    <cellStyle name="Salida 4 4 2" xfId="7469"/>
    <cellStyle name="Salida 4 4 2 2" xfId="7470"/>
    <cellStyle name="Salida 4 5" xfId="7471"/>
    <cellStyle name="Salida 4 5 2" xfId="7472"/>
    <cellStyle name="Salida 4 5 2 2" xfId="7473"/>
    <cellStyle name="Salida 4 6" xfId="7474"/>
    <cellStyle name="Salida 4 6 2" xfId="7475"/>
    <cellStyle name="Salida 4 6 2 2" xfId="7476"/>
    <cellStyle name="Salida 4 7" xfId="7477"/>
    <cellStyle name="Salida 4 7 2" xfId="7478"/>
    <cellStyle name="Salida 4 7 2 2" xfId="7479"/>
    <cellStyle name="Salida 4 8" xfId="7480"/>
    <cellStyle name="Salida 4 8 2" xfId="7481"/>
    <cellStyle name="Salida 4 8 2 2" xfId="7482"/>
    <cellStyle name="Salida 4 9" xfId="7483"/>
    <cellStyle name="Salida 4 9 2" xfId="7484"/>
    <cellStyle name="Salida 4 9 2 2" xfId="7485"/>
    <cellStyle name="Salida 5" xfId="7486"/>
    <cellStyle name="Salida 5 10" xfId="7487"/>
    <cellStyle name="Salida 5 10 2" xfId="7488"/>
    <cellStyle name="Salida 5 10 2 2" xfId="7489"/>
    <cellStyle name="Salida 5 11" xfId="7490"/>
    <cellStyle name="Salida 5 11 2" xfId="7491"/>
    <cellStyle name="Salida 5 11 2 2" xfId="7492"/>
    <cellStyle name="Salida 5 12" xfId="7493"/>
    <cellStyle name="Salida 5 12 2" xfId="7494"/>
    <cellStyle name="Salida 5 12 2 2" xfId="7495"/>
    <cellStyle name="Salida 5 13" xfId="7496"/>
    <cellStyle name="Salida 5 13 2" xfId="7497"/>
    <cellStyle name="Salida 5 13 2 2" xfId="7498"/>
    <cellStyle name="Salida 5 14" xfId="7499"/>
    <cellStyle name="Salida 5 14 2" xfId="7500"/>
    <cellStyle name="Salida 5 14 2 2" xfId="7501"/>
    <cellStyle name="Salida 5 15" xfId="7502"/>
    <cellStyle name="Salida 5 15 2" xfId="7503"/>
    <cellStyle name="Salida 5 2" xfId="7504"/>
    <cellStyle name="Salida 5 2 2" xfId="7505"/>
    <cellStyle name="Salida 5 2 2 2" xfId="7506"/>
    <cellStyle name="Salida 5 3" xfId="7507"/>
    <cellStyle name="Salida 5 3 2" xfId="7508"/>
    <cellStyle name="Salida 5 3 2 2" xfId="7509"/>
    <cellStyle name="Salida 5 4" xfId="7510"/>
    <cellStyle name="Salida 5 4 2" xfId="7511"/>
    <cellStyle name="Salida 5 4 2 2" xfId="7512"/>
    <cellStyle name="Salida 5 5" xfId="7513"/>
    <cellStyle name="Salida 5 5 2" xfId="7514"/>
    <cellStyle name="Salida 5 5 2 2" xfId="7515"/>
    <cellStyle name="Salida 5 6" xfId="7516"/>
    <cellStyle name="Salida 5 6 2" xfId="7517"/>
    <cellStyle name="Salida 5 6 2 2" xfId="7518"/>
    <cellStyle name="Salida 5 7" xfId="7519"/>
    <cellStyle name="Salida 5 7 2" xfId="7520"/>
    <cellStyle name="Salida 5 7 2 2" xfId="7521"/>
    <cellStyle name="Salida 5 8" xfId="7522"/>
    <cellStyle name="Salida 5 8 2" xfId="7523"/>
    <cellStyle name="Salida 5 8 2 2" xfId="7524"/>
    <cellStyle name="Salida 5 9" xfId="7525"/>
    <cellStyle name="Salida 5 9 2" xfId="7526"/>
    <cellStyle name="Salida 5 9 2 2" xfId="7527"/>
    <cellStyle name="Salida 6" xfId="7528"/>
    <cellStyle name="Salida 7" xfId="7529"/>
    <cellStyle name="Satisfaisant" xfId="7530"/>
    <cellStyle name="SectionHeaderNormal" xfId="7531"/>
    <cellStyle name="Separador de milhares [0]_pldt" xfId="7532"/>
    <cellStyle name="Separador de milhares_pldt" xfId="7533"/>
    <cellStyle name="Smart Subtitle 1" xfId="7534"/>
    <cellStyle name="Smart Subtitle 2" xfId="7535"/>
    <cellStyle name="Smart Subtotal 2" xfId="7536"/>
    <cellStyle name="Smart Title" xfId="7537"/>
    <cellStyle name="Smart Total 2" xfId="7538"/>
    <cellStyle name="SOMBRA" xfId="7539"/>
    <cellStyle name="Sortie" xfId="7540"/>
    <cellStyle name="Style 1" xfId="7541"/>
    <cellStyle name="STYLE1" xfId="7542"/>
    <cellStyle name="SubScript" xfId="7543"/>
    <cellStyle name="SuperScript" xfId="7544"/>
    <cellStyle name="TextBold" xfId="7545"/>
    <cellStyle name="Texte explicatif" xfId="7546"/>
    <cellStyle name="TextItalic" xfId="7547"/>
    <cellStyle name="TextNormal" xfId="7548"/>
    <cellStyle name="Texto de advertencia 2" xfId="7549"/>
    <cellStyle name="Texto de advertencia 2 10" xfId="7550"/>
    <cellStyle name="Texto de advertencia 2 11" xfId="7551"/>
    <cellStyle name="Texto de advertencia 2 12" xfId="7552"/>
    <cellStyle name="Texto de advertencia 2 13" xfId="7553"/>
    <cellStyle name="Texto de advertencia 2 14" xfId="7554"/>
    <cellStyle name="Texto de advertencia 2 2" xfId="7555"/>
    <cellStyle name="Texto de advertencia 2 3" xfId="7556"/>
    <cellStyle name="Texto de advertencia 2 4" xfId="7557"/>
    <cellStyle name="Texto de advertencia 2 5" xfId="7558"/>
    <cellStyle name="Texto de advertencia 2 6" xfId="7559"/>
    <cellStyle name="Texto de advertencia 2 7" xfId="7560"/>
    <cellStyle name="Texto de advertencia 2 8" xfId="7561"/>
    <cellStyle name="Texto de advertencia 2 9" xfId="7562"/>
    <cellStyle name="Texto de advertencia 3" xfId="7563"/>
    <cellStyle name="Texto de advertencia 3 10" xfId="7564"/>
    <cellStyle name="Texto de advertencia 3 11" xfId="7565"/>
    <cellStyle name="Texto de advertencia 3 12" xfId="7566"/>
    <cellStyle name="Texto de advertencia 3 13" xfId="7567"/>
    <cellStyle name="Texto de advertencia 3 14" xfId="7568"/>
    <cellStyle name="Texto de advertencia 3 2" xfId="7569"/>
    <cellStyle name="Texto de advertencia 3 3" xfId="7570"/>
    <cellStyle name="Texto de advertencia 3 4" xfId="7571"/>
    <cellStyle name="Texto de advertencia 3 5" xfId="7572"/>
    <cellStyle name="Texto de advertencia 3 6" xfId="7573"/>
    <cellStyle name="Texto de advertencia 3 7" xfId="7574"/>
    <cellStyle name="Texto de advertencia 3 8" xfId="7575"/>
    <cellStyle name="Texto de advertencia 3 9" xfId="7576"/>
    <cellStyle name="Texto de advertencia 4" xfId="7577"/>
    <cellStyle name="Texto de advertencia 4 10" xfId="7578"/>
    <cellStyle name="Texto de advertencia 4 11" xfId="7579"/>
    <cellStyle name="Texto de advertencia 4 12" xfId="7580"/>
    <cellStyle name="Texto de advertencia 4 13" xfId="7581"/>
    <cellStyle name="Texto de advertencia 4 14" xfId="7582"/>
    <cellStyle name="Texto de advertencia 4 2" xfId="7583"/>
    <cellStyle name="Texto de advertencia 4 3" xfId="7584"/>
    <cellStyle name="Texto de advertencia 4 4" xfId="7585"/>
    <cellStyle name="Texto de advertencia 4 5" xfId="7586"/>
    <cellStyle name="Texto de advertencia 4 6" xfId="7587"/>
    <cellStyle name="Texto de advertencia 4 7" xfId="7588"/>
    <cellStyle name="Texto de advertencia 4 8" xfId="7589"/>
    <cellStyle name="Texto de advertencia 4 9" xfId="7590"/>
    <cellStyle name="Texto de advertencia 5" xfId="7591"/>
    <cellStyle name="Texto de advertencia 5 10" xfId="7592"/>
    <cellStyle name="Texto de advertencia 5 11" xfId="7593"/>
    <cellStyle name="Texto de advertencia 5 12" xfId="7594"/>
    <cellStyle name="Texto de advertencia 5 13" xfId="7595"/>
    <cellStyle name="Texto de advertencia 5 14" xfId="7596"/>
    <cellStyle name="Texto de advertencia 5 2" xfId="7597"/>
    <cellStyle name="Texto de advertencia 5 3" xfId="7598"/>
    <cellStyle name="Texto de advertencia 5 4" xfId="7599"/>
    <cellStyle name="Texto de advertencia 5 5" xfId="7600"/>
    <cellStyle name="Texto de advertencia 5 6" xfId="7601"/>
    <cellStyle name="Texto de advertencia 5 7" xfId="7602"/>
    <cellStyle name="Texto de advertencia 5 8" xfId="7603"/>
    <cellStyle name="Texto de advertencia 5 9" xfId="7604"/>
    <cellStyle name="Texto de advertencia 6" xfId="7605"/>
    <cellStyle name="Texto de advertencia 7" xfId="7606"/>
    <cellStyle name="Texto explicativo 2" xfId="7607"/>
    <cellStyle name="Texto explicativo 2 10" xfId="7608"/>
    <cellStyle name="Texto explicativo 2 11" xfId="7609"/>
    <cellStyle name="Texto explicativo 2 12" xfId="7610"/>
    <cellStyle name="Texto explicativo 2 13" xfId="7611"/>
    <cellStyle name="Texto explicativo 2 14" xfId="7612"/>
    <cellStyle name="Texto explicativo 2 2" xfId="7613"/>
    <cellStyle name="Texto explicativo 2 3" xfId="7614"/>
    <cellStyle name="Texto explicativo 2 4" xfId="7615"/>
    <cellStyle name="Texto explicativo 2 5" xfId="7616"/>
    <cellStyle name="Texto explicativo 2 6" xfId="7617"/>
    <cellStyle name="Texto explicativo 2 7" xfId="7618"/>
    <cellStyle name="Texto explicativo 2 8" xfId="7619"/>
    <cellStyle name="Texto explicativo 2 9" xfId="7620"/>
    <cellStyle name="Texto explicativo 3" xfId="7621"/>
    <cellStyle name="Texto explicativo 3 10" xfId="7622"/>
    <cellStyle name="Texto explicativo 3 11" xfId="7623"/>
    <cellStyle name="Texto explicativo 3 12" xfId="7624"/>
    <cellStyle name="Texto explicativo 3 13" xfId="7625"/>
    <cellStyle name="Texto explicativo 3 14" xfId="7626"/>
    <cellStyle name="Texto explicativo 3 2" xfId="7627"/>
    <cellStyle name="Texto explicativo 3 3" xfId="7628"/>
    <cellStyle name="Texto explicativo 3 4" xfId="7629"/>
    <cellStyle name="Texto explicativo 3 5" xfId="7630"/>
    <cellStyle name="Texto explicativo 3 6" xfId="7631"/>
    <cellStyle name="Texto explicativo 3 7" xfId="7632"/>
    <cellStyle name="Texto explicativo 3 8" xfId="7633"/>
    <cellStyle name="Texto explicativo 3 9" xfId="7634"/>
    <cellStyle name="Texto explicativo 4" xfId="7635"/>
    <cellStyle name="Texto explicativo 4 10" xfId="7636"/>
    <cellStyle name="Texto explicativo 4 11" xfId="7637"/>
    <cellStyle name="Texto explicativo 4 12" xfId="7638"/>
    <cellStyle name="Texto explicativo 4 13" xfId="7639"/>
    <cellStyle name="Texto explicativo 4 14" xfId="7640"/>
    <cellStyle name="Texto explicativo 4 2" xfId="7641"/>
    <cellStyle name="Texto explicativo 4 3" xfId="7642"/>
    <cellStyle name="Texto explicativo 4 4" xfId="7643"/>
    <cellStyle name="Texto explicativo 4 5" xfId="7644"/>
    <cellStyle name="Texto explicativo 4 6" xfId="7645"/>
    <cellStyle name="Texto explicativo 4 7" xfId="7646"/>
    <cellStyle name="Texto explicativo 4 8" xfId="7647"/>
    <cellStyle name="Texto explicativo 4 9" xfId="7648"/>
    <cellStyle name="Texto explicativo 5" xfId="7649"/>
    <cellStyle name="Texto explicativo 5 10" xfId="7650"/>
    <cellStyle name="Texto explicativo 5 11" xfId="7651"/>
    <cellStyle name="Texto explicativo 5 12" xfId="7652"/>
    <cellStyle name="Texto explicativo 5 13" xfId="7653"/>
    <cellStyle name="Texto explicativo 5 14" xfId="7654"/>
    <cellStyle name="Texto explicativo 5 2" xfId="7655"/>
    <cellStyle name="Texto explicativo 5 3" xfId="7656"/>
    <cellStyle name="Texto explicativo 5 4" xfId="7657"/>
    <cellStyle name="Texto explicativo 5 5" xfId="7658"/>
    <cellStyle name="Texto explicativo 5 6" xfId="7659"/>
    <cellStyle name="Texto explicativo 5 7" xfId="7660"/>
    <cellStyle name="Texto explicativo 5 8" xfId="7661"/>
    <cellStyle name="Texto explicativo 5 9" xfId="7662"/>
    <cellStyle name="Texto explicativo 6" xfId="7663"/>
    <cellStyle name="Texto explicativo 7" xfId="7664"/>
    <cellStyle name="Title" xfId="7665"/>
    <cellStyle name="Title 2" xfId="7666"/>
    <cellStyle name="TitleNormal" xfId="7667"/>
    <cellStyle name="Titre" xfId="7668"/>
    <cellStyle name="Titre 1" xfId="7669"/>
    <cellStyle name="Titre 2" xfId="7670"/>
    <cellStyle name="Titre 3" xfId="7671"/>
    <cellStyle name="Titre 4" xfId="7672"/>
    <cellStyle name="Título 1 2" xfId="7673"/>
    <cellStyle name="Título 1 2 10" xfId="7674"/>
    <cellStyle name="Título 1 2 11" xfId="7675"/>
    <cellStyle name="Título 1 2 12" xfId="7676"/>
    <cellStyle name="Título 1 2 13" xfId="7677"/>
    <cellStyle name="Título 1 2 14" xfId="7678"/>
    <cellStyle name="Título 1 2 2" xfId="7679"/>
    <cellStyle name="Título 1 2 3" xfId="7680"/>
    <cellStyle name="Título 1 2 4" xfId="7681"/>
    <cellStyle name="Título 1 2 5" xfId="7682"/>
    <cellStyle name="Título 1 2 6" xfId="7683"/>
    <cellStyle name="Título 1 2 7" xfId="7684"/>
    <cellStyle name="Título 1 2 8" xfId="7685"/>
    <cellStyle name="Título 1 2 9" xfId="7686"/>
    <cellStyle name="Título 1 3" xfId="7687"/>
    <cellStyle name="Título 1 3 10" xfId="7688"/>
    <cellStyle name="Título 1 3 11" xfId="7689"/>
    <cellStyle name="Título 1 3 12" xfId="7690"/>
    <cellStyle name="Título 1 3 13" xfId="7691"/>
    <cellStyle name="Título 1 3 14" xfId="7692"/>
    <cellStyle name="Título 1 3 2" xfId="7693"/>
    <cellStyle name="Título 1 3 3" xfId="7694"/>
    <cellStyle name="Título 1 3 4" xfId="7695"/>
    <cellStyle name="Título 1 3 5" xfId="7696"/>
    <cellStyle name="Título 1 3 6" xfId="7697"/>
    <cellStyle name="Título 1 3 7" xfId="7698"/>
    <cellStyle name="Título 1 3 8" xfId="7699"/>
    <cellStyle name="Título 1 3 9" xfId="7700"/>
    <cellStyle name="Título 1 4" xfId="7701"/>
    <cellStyle name="Título 1 4 10" xfId="7702"/>
    <cellStyle name="Título 1 4 11" xfId="7703"/>
    <cellStyle name="Título 1 4 12" xfId="7704"/>
    <cellStyle name="Título 1 4 13" xfId="7705"/>
    <cellStyle name="Título 1 4 14" xfId="7706"/>
    <cellStyle name="Título 1 4 2" xfId="7707"/>
    <cellStyle name="Título 1 4 3" xfId="7708"/>
    <cellStyle name="Título 1 4 4" xfId="7709"/>
    <cellStyle name="Título 1 4 5" xfId="7710"/>
    <cellStyle name="Título 1 4 6" xfId="7711"/>
    <cellStyle name="Título 1 4 7" xfId="7712"/>
    <cellStyle name="Título 1 4 8" xfId="7713"/>
    <cellStyle name="Título 1 4 9" xfId="7714"/>
    <cellStyle name="Título 1 5" xfId="7715"/>
    <cellStyle name="Título 1 5 10" xfId="7716"/>
    <cellStyle name="Título 1 5 11" xfId="7717"/>
    <cellStyle name="Título 1 5 12" xfId="7718"/>
    <cellStyle name="Título 1 5 13" xfId="7719"/>
    <cellStyle name="Título 1 5 14" xfId="7720"/>
    <cellStyle name="Título 1 5 2" xfId="7721"/>
    <cellStyle name="Título 1 5 3" xfId="7722"/>
    <cellStyle name="Título 1 5 4" xfId="7723"/>
    <cellStyle name="Título 1 5 5" xfId="7724"/>
    <cellStyle name="Título 1 5 6" xfId="7725"/>
    <cellStyle name="Título 1 5 7" xfId="7726"/>
    <cellStyle name="Título 1 5 8" xfId="7727"/>
    <cellStyle name="Título 1 5 9" xfId="7728"/>
    <cellStyle name="Título 1 6" xfId="7729"/>
    <cellStyle name="Título 1 7" xfId="7730"/>
    <cellStyle name="Título 2 2" xfId="7731"/>
    <cellStyle name="Título 2 2 10" xfId="7732"/>
    <cellStyle name="Título 2 2 11" xfId="7733"/>
    <cellStyle name="Título 2 2 12" xfId="7734"/>
    <cellStyle name="Título 2 2 13" xfId="7735"/>
    <cellStyle name="Título 2 2 14" xfId="7736"/>
    <cellStyle name="Título 2 2 2" xfId="7737"/>
    <cellStyle name="Título 2 2 3" xfId="7738"/>
    <cellStyle name="Título 2 2 4" xfId="7739"/>
    <cellStyle name="Título 2 2 5" xfId="7740"/>
    <cellStyle name="Título 2 2 6" xfId="7741"/>
    <cellStyle name="Título 2 2 7" xfId="7742"/>
    <cellStyle name="Título 2 2 8" xfId="7743"/>
    <cellStyle name="Título 2 2 9" xfId="7744"/>
    <cellStyle name="Título 2 3" xfId="7745"/>
    <cellStyle name="Título 2 3 10" xfId="7746"/>
    <cellStyle name="Título 2 3 11" xfId="7747"/>
    <cellStyle name="Título 2 3 12" xfId="7748"/>
    <cellStyle name="Título 2 3 13" xfId="7749"/>
    <cellStyle name="Título 2 3 14" xfId="7750"/>
    <cellStyle name="Título 2 3 2" xfId="7751"/>
    <cellStyle name="Título 2 3 3" xfId="7752"/>
    <cellStyle name="Título 2 3 4" xfId="7753"/>
    <cellStyle name="Título 2 3 5" xfId="7754"/>
    <cellStyle name="Título 2 3 6" xfId="7755"/>
    <cellStyle name="Título 2 3 7" xfId="7756"/>
    <cellStyle name="Título 2 3 8" xfId="7757"/>
    <cellStyle name="Título 2 3 9" xfId="7758"/>
    <cellStyle name="Título 2 4" xfId="7759"/>
    <cellStyle name="Título 2 4 10" xfId="7760"/>
    <cellStyle name="Título 2 4 11" xfId="7761"/>
    <cellStyle name="Título 2 4 12" xfId="7762"/>
    <cellStyle name="Título 2 4 13" xfId="7763"/>
    <cellStyle name="Título 2 4 14" xfId="7764"/>
    <cellStyle name="Título 2 4 2" xfId="7765"/>
    <cellStyle name="Título 2 4 3" xfId="7766"/>
    <cellStyle name="Título 2 4 4" xfId="7767"/>
    <cellStyle name="Título 2 4 5" xfId="7768"/>
    <cellStyle name="Título 2 4 6" xfId="7769"/>
    <cellStyle name="Título 2 4 7" xfId="7770"/>
    <cellStyle name="Título 2 4 8" xfId="7771"/>
    <cellStyle name="Título 2 4 9" xfId="7772"/>
    <cellStyle name="Título 2 5" xfId="7773"/>
    <cellStyle name="Título 2 5 10" xfId="7774"/>
    <cellStyle name="Título 2 5 11" xfId="7775"/>
    <cellStyle name="Título 2 5 12" xfId="7776"/>
    <cellStyle name="Título 2 5 13" xfId="7777"/>
    <cellStyle name="Título 2 5 14" xfId="7778"/>
    <cellStyle name="Título 2 5 2" xfId="7779"/>
    <cellStyle name="Título 2 5 3" xfId="7780"/>
    <cellStyle name="Título 2 5 4" xfId="7781"/>
    <cellStyle name="Título 2 5 5" xfId="7782"/>
    <cellStyle name="Título 2 5 6" xfId="7783"/>
    <cellStyle name="Título 2 5 7" xfId="7784"/>
    <cellStyle name="Título 2 5 8" xfId="7785"/>
    <cellStyle name="Título 2 5 9" xfId="7786"/>
    <cellStyle name="Título 2 6" xfId="7787"/>
    <cellStyle name="Título 2 7" xfId="7788"/>
    <cellStyle name="Título 3 2" xfId="7789"/>
    <cellStyle name="Título 3 2 10" xfId="7790"/>
    <cellStyle name="Título 3 2 11" xfId="7791"/>
    <cellStyle name="Título 3 2 12" xfId="7792"/>
    <cellStyle name="Título 3 2 13" xfId="7793"/>
    <cellStyle name="Título 3 2 14" xfId="7794"/>
    <cellStyle name="Título 3 2 2" xfId="7795"/>
    <cellStyle name="Título 3 2 3" xfId="7796"/>
    <cellStyle name="Título 3 2 4" xfId="7797"/>
    <cellStyle name="Título 3 2 5" xfId="7798"/>
    <cellStyle name="Título 3 2 6" xfId="7799"/>
    <cellStyle name="Título 3 2 7" xfId="7800"/>
    <cellStyle name="Título 3 2 8" xfId="7801"/>
    <cellStyle name="Título 3 2 9" xfId="7802"/>
    <cellStyle name="Título 3 3" xfId="7803"/>
    <cellStyle name="Título 3 3 10" xfId="7804"/>
    <cellStyle name="Título 3 3 11" xfId="7805"/>
    <cellStyle name="Título 3 3 12" xfId="7806"/>
    <cellStyle name="Título 3 3 13" xfId="7807"/>
    <cellStyle name="Título 3 3 14" xfId="7808"/>
    <cellStyle name="Título 3 3 2" xfId="7809"/>
    <cellStyle name="Título 3 3 3" xfId="7810"/>
    <cellStyle name="Título 3 3 4" xfId="7811"/>
    <cellStyle name="Título 3 3 5" xfId="7812"/>
    <cellStyle name="Título 3 3 6" xfId="7813"/>
    <cellStyle name="Título 3 3 7" xfId="7814"/>
    <cellStyle name="Título 3 3 8" xfId="7815"/>
    <cellStyle name="Título 3 3 9" xfId="7816"/>
    <cellStyle name="Título 3 4" xfId="7817"/>
    <cellStyle name="Título 3 4 10" xfId="7818"/>
    <cellStyle name="Título 3 4 11" xfId="7819"/>
    <cellStyle name="Título 3 4 12" xfId="7820"/>
    <cellStyle name="Título 3 4 13" xfId="7821"/>
    <cellStyle name="Título 3 4 14" xfId="7822"/>
    <cellStyle name="Título 3 4 2" xfId="7823"/>
    <cellStyle name="Título 3 4 3" xfId="7824"/>
    <cellStyle name="Título 3 4 4" xfId="7825"/>
    <cellStyle name="Título 3 4 5" xfId="7826"/>
    <cellStyle name="Título 3 4 6" xfId="7827"/>
    <cellStyle name="Título 3 4 7" xfId="7828"/>
    <cellStyle name="Título 3 4 8" xfId="7829"/>
    <cellStyle name="Título 3 4 9" xfId="7830"/>
    <cellStyle name="Título 3 5" xfId="7831"/>
    <cellStyle name="Título 3 5 10" xfId="7832"/>
    <cellStyle name="Título 3 5 11" xfId="7833"/>
    <cellStyle name="Título 3 5 12" xfId="7834"/>
    <cellStyle name="Título 3 5 13" xfId="7835"/>
    <cellStyle name="Título 3 5 14" xfId="7836"/>
    <cellStyle name="Título 3 5 2" xfId="7837"/>
    <cellStyle name="Título 3 5 3" xfId="7838"/>
    <cellStyle name="Título 3 5 4" xfId="7839"/>
    <cellStyle name="Título 3 5 5" xfId="7840"/>
    <cellStyle name="Título 3 5 6" xfId="7841"/>
    <cellStyle name="Título 3 5 7" xfId="7842"/>
    <cellStyle name="Título 3 5 8" xfId="7843"/>
    <cellStyle name="Título 3 5 9" xfId="7844"/>
    <cellStyle name="Título 3 6" xfId="7845"/>
    <cellStyle name="Título 3 7" xfId="7846"/>
    <cellStyle name="Título 4" xfId="7847"/>
    <cellStyle name="Título 4 10" xfId="7848"/>
    <cellStyle name="Título 4 11" xfId="7849"/>
    <cellStyle name="Título 4 12" xfId="7850"/>
    <cellStyle name="Título 4 13" xfId="7851"/>
    <cellStyle name="Título 4 14" xfId="7852"/>
    <cellStyle name="Título 4 2" xfId="7853"/>
    <cellStyle name="Título 4 3" xfId="7854"/>
    <cellStyle name="Título 4 4" xfId="7855"/>
    <cellStyle name="Título 4 5" xfId="7856"/>
    <cellStyle name="Título 4 6" xfId="7857"/>
    <cellStyle name="Título 4 7" xfId="7858"/>
    <cellStyle name="Título 4 8" xfId="7859"/>
    <cellStyle name="Título 4 9" xfId="7860"/>
    <cellStyle name="Título 5" xfId="7861"/>
    <cellStyle name="Título 5 10" xfId="7862"/>
    <cellStyle name="Título 5 11" xfId="7863"/>
    <cellStyle name="Título 5 12" xfId="7864"/>
    <cellStyle name="Título 5 13" xfId="7865"/>
    <cellStyle name="Título 5 14" xfId="7866"/>
    <cellStyle name="Título 5 2" xfId="7867"/>
    <cellStyle name="Título 5 3" xfId="7868"/>
    <cellStyle name="Título 5 4" xfId="7869"/>
    <cellStyle name="Título 5 5" xfId="7870"/>
    <cellStyle name="Título 5 6" xfId="7871"/>
    <cellStyle name="Título 5 7" xfId="7872"/>
    <cellStyle name="Título 5 8" xfId="7873"/>
    <cellStyle name="Título 5 9" xfId="7874"/>
    <cellStyle name="Título 6" xfId="7875"/>
    <cellStyle name="Título 6 10" xfId="7876"/>
    <cellStyle name="Título 6 11" xfId="7877"/>
    <cellStyle name="Título 6 12" xfId="7878"/>
    <cellStyle name="Título 6 13" xfId="7879"/>
    <cellStyle name="Título 6 14" xfId="7880"/>
    <cellStyle name="Título 6 2" xfId="7881"/>
    <cellStyle name="Título 6 3" xfId="7882"/>
    <cellStyle name="Título 6 4" xfId="7883"/>
    <cellStyle name="Título 6 5" xfId="7884"/>
    <cellStyle name="Título 6 6" xfId="7885"/>
    <cellStyle name="Título 6 7" xfId="7886"/>
    <cellStyle name="Título 6 8" xfId="7887"/>
    <cellStyle name="Título 6 9" xfId="7888"/>
    <cellStyle name="Título 7" xfId="7889"/>
    <cellStyle name="Título 7 10" xfId="7890"/>
    <cellStyle name="Título 7 11" xfId="7891"/>
    <cellStyle name="Título 7 12" xfId="7892"/>
    <cellStyle name="Título 7 13" xfId="7893"/>
    <cellStyle name="Título 7 14" xfId="7894"/>
    <cellStyle name="Título 7 2" xfId="7895"/>
    <cellStyle name="Título 7 3" xfId="7896"/>
    <cellStyle name="Título 7 4" xfId="7897"/>
    <cellStyle name="Título 7 5" xfId="7898"/>
    <cellStyle name="Título 7 6" xfId="7899"/>
    <cellStyle name="Título 7 7" xfId="7900"/>
    <cellStyle name="Título 7 8" xfId="7901"/>
    <cellStyle name="Título 7 9" xfId="7902"/>
    <cellStyle name="Título 8" xfId="7903"/>
    <cellStyle name="Título 9" xfId="7904"/>
    <cellStyle name="Total 2" xfId="7905"/>
    <cellStyle name="Total 2 10" xfId="7906"/>
    <cellStyle name="Total 2 10 2" xfId="7907"/>
    <cellStyle name="Total 2 10 2 2" xfId="7908"/>
    <cellStyle name="Total 2 11" xfId="7909"/>
    <cellStyle name="Total 2 11 2" xfId="7910"/>
    <cellStyle name="Total 2 11 2 2" xfId="7911"/>
    <cellStyle name="Total 2 12" xfId="7912"/>
    <cellStyle name="Total 2 12 2" xfId="7913"/>
    <cellStyle name="Total 2 12 2 2" xfId="7914"/>
    <cellStyle name="Total 2 13" xfId="7915"/>
    <cellStyle name="Total 2 13 2" xfId="7916"/>
    <cellStyle name="Total 2 13 2 2" xfId="7917"/>
    <cellStyle name="Total 2 14" xfId="7918"/>
    <cellStyle name="Total 2 14 2" xfId="7919"/>
    <cellStyle name="Total 2 14 2 2" xfId="7920"/>
    <cellStyle name="Total 2 15" xfId="7921"/>
    <cellStyle name="Total 2 15 2" xfId="7922"/>
    <cellStyle name="Total 2 16" xfId="7923"/>
    <cellStyle name="Total 2 17" xfId="7924"/>
    <cellStyle name="Total 2 17 2" xfId="7925"/>
    <cellStyle name="Total 2 18" xfId="7926"/>
    <cellStyle name="Total 2 2" xfId="7927"/>
    <cellStyle name="Total 2 2 2" xfId="7928"/>
    <cellStyle name="Total 2 2 2 2" xfId="7929"/>
    <cellStyle name="Total 2 3" xfId="7930"/>
    <cellStyle name="Total 2 3 2" xfId="7931"/>
    <cellStyle name="Total 2 3 2 2" xfId="7932"/>
    <cellStyle name="Total 2 4" xfId="7933"/>
    <cellStyle name="Total 2 4 2" xfId="7934"/>
    <cellStyle name="Total 2 4 2 2" xfId="7935"/>
    <cellStyle name="Total 2 5" xfId="7936"/>
    <cellStyle name="Total 2 5 2" xfId="7937"/>
    <cellStyle name="Total 2 5 2 2" xfId="7938"/>
    <cellStyle name="Total 2 6" xfId="7939"/>
    <cellStyle name="Total 2 6 2" xfId="7940"/>
    <cellStyle name="Total 2 6 2 2" xfId="7941"/>
    <cellStyle name="Total 2 7" xfId="7942"/>
    <cellStyle name="Total 2 7 2" xfId="7943"/>
    <cellStyle name="Total 2 7 2 2" xfId="7944"/>
    <cellStyle name="Total 2 8" xfId="7945"/>
    <cellStyle name="Total 2 8 2" xfId="7946"/>
    <cellStyle name="Total 2 8 2 2" xfId="7947"/>
    <cellStyle name="Total 2 9" xfId="7948"/>
    <cellStyle name="Total 2 9 2" xfId="7949"/>
    <cellStyle name="Total 2 9 2 2" xfId="7950"/>
    <cellStyle name="Total 3" xfId="7951"/>
    <cellStyle name="Total 3 10" xfId="7952"/>
    <cellStyle name="Total 3 10 2" xfId="7953"/>
    <cellStyle name="Total 3 10 2 2" xfId="7954"/>
    <cellStyle name="Total 3 11" xfId="7955"/>
    <cellStyle name="Total 3 11 2" xfId="7956"/>
    <cellStyle name="Total 3 11 2 2" xfId="7957"/>
    <cellStyle name="Total 3 12" xfId="7958"/>
    <cellStyle name="Total 3 12 2" xfId="7959"/>
    <cellStyle name="Total 3 12 2 2" xfId="7960"/>
    <cellStyle name="Total 3 13" xfId="7961"/>
    <cellStyle name="Total 3 13 2" xfId="7962"/>
    <cellStyle name="Total 3 13 2 2" xfId="7963"/>
    <cellStyle name="Total 3 14" xfId="7964"/>
    <cellStyle name="Total 3 14 2" xfId="7965"/>
    <cellStyle name="Total 3 14 2 2" xfId="7966"/>
    <cellStyle name="Total 3 15" xfId="7967"/>
    <cellStyle name="Total 3 15 2" xfId="7968"/>
    <cellStyle name="Total 3 2" xfId="7969"/>
    <cellStyle name="Total 3 2 2" xfId="7970"/>
    <cellStyle name="Total 3 2 2 2" xfId="7971"/>
    <cellStyle name="Total 3 3" xfId="7972"/>
    <cellStyle name="Total 3 3 2" xfId="7973"/>
    <cellStyle name="Total 3 3 2 2" xfId="7974"/>
    <cellStyle name="Total 3 4" xfId="7975"/>
    <cellStyle name="Total 3 4 2" xfId="7976"/>
    <cellStyle name="Total 3 4 2 2" xfId="7977"/>
    <cellStyle name="Total 3 5" xfId="7978"/>
    <cellStyle name="Total 3 5 2" xfId="7979"/>
    <cellStyle name="Total 3 5 2 2" xfId="7980"/>
    <cellStyle name="Total 3 6" xfId="7981"/>
    <cellStyle name="Total 3 6 2" xfId="7982"/>
    <cellStyle name="Total 3 6 2 2" xfId="7983"/>
    <cellStyle name="Total 3 7" xfId="7984"/>
    <cellStyle name="Total 3 7 2" xfId="7985"/>
    <cellStyle name="Total 3 7 2 2" xfId="7986"/>
    <cellStyle name="Total 3 8" xfId="7987"/>
    <cellStyle name="Total 3 8 2" xfId="7988"/>
    <cellStyle name="Total 3 8 2 2" xfId="7989"/>
    <cellStyle name="Total 3 9" xfId="7990"/>
    <cellStyle name="Total 3 9 2" xfId="7991"/>
    <cellStyle name="Total 3 9 2 2" xfId="7992"/>
    <cellStyle name="Total 4" xfId="7993"/>
    <cellStyle name="Total 4 10" xfId="7994"/>
    <cellStyle name="Total 4 10 2" xfId="7995"/>
    <cellStyle name="Total 4 10 2 2" xfId="7996"/>
    <cellStyle name="Total 4 11" xfId="7997"/>
    <cellStyle name="Total 4 11 2" xfId="7998"/>
    <cellStyle name="Total 4 11 2 2" xfId="7999"/>
    <cellStyle name="Total 4 12" xfId="8000"/>
    <cellStyle name="Total 4 12 2" xfId="8001"/>
    <cellStyle name="Total 4 12 2 2" xfId="8002"/>
    <cellStyle name="Total 4 13" xfId="8003"/>
    <cellStyle name="Total 4 13 2" xfId="8004"/>
    <cellStyle name="Total 4 13 2 2" xfId="8005"/>
    <cellStyle name="Total 4 14" xfId="8006"/>
    <cellStyle name="Total 4 14 2" xfId="8007"/>
    <cellStyle name="Total 4 14 2 2" xfId="8008"/>
    <cellStyle name="Total 4 15" xfId="8009"/>
    <cellStyle name="Total 4 15 2" xfId="8010"/>
    <cellStyle name="Total 4 2" xfId="8011"/>
    <cellStyle name="Total 4 2 2" xfId="8012"/>
    <cellStyle name="Total 4 2 2 2" xfId="8013"/>
    <cellStyle name="Total 4 3" xfId="8014"/>
    <cellStyle name="Total 4 3 2" xfId="8015"/>
    <cellStyle name="Total 4 3 2 2" xfId="8016"/>
    <cellStyle name="Total 4 4" xfId="8017"/>
    <cellStyle name="Total 4 4 2" xfId="8018"/>
    <cellStyle name="Total 4 4 2 2" xfId="8019"/>
    <cellStyle name="Total 4 5" xfId="8020"/>
    <cellStyle name="Total 4 5 2" xfId="8021"/>
    <cellStyle name="Total 4 5 2 2" xfId="8022"/>
    <cellStyle name="Total 4 6" xfId="8023"/>
    <cellStyle name="Total 4 6 2" xfId="8024"/>
    <cellStyle name="Total 4 6 2 2" xfId="8025"/>
    <cellStyle name="Total 4 7" xfId="8026"/>
    <cellStyle name="Total 4 7 2" xfId="8027"/>
    <cellStyle name="Total 4 7 2 2" xfId="8028"/>
    <cellStyle name="Total 4 8" xfId="8029"/>
    <cellStyle name="Total 4 8 2" xfId="8030"/>
    <cellStyle name="Total 4 8 2 2" xfId="8031"/>
    <cellStyle name="Total 4 9" xfId="8032"/>
    <cellStyle name="Total 4 9 2" xfId="8033"/>
    <cellStyle name="Total 4 9 2 2" xfId="8034"/>
    <cellStyle name="Total 5" xfId="8035"/>
    <cellStyle name="Total 5 10" xfId="8036"/>
    <cellStyle name="Total 5 10 2" xfId="8037"/>
    <cellStyle name="Total 5 10 2 2" xfId="8038"/>
    <cellStyle name="Total 5 11" xfId="8039"/>
    <cellStyle name="Total 5 11 2" xfId="8040"/>
    <cellStyle name="Total 5 11 2 2" xfId="8041"/>
    <cellStyle name="Total 5 12" xfId="8042"/>
    <cellStyle name="Total 5 12 2" xfId="8043"/>
    <cellStyle name="Total 5 12 2 2" xfId="8044"/>
    <cellStyle name="Total 5 13" xfId="8045"/>
    <cellStyle name="Total 5 13 2" xfId="8046"/>
    <cellStyle name="Total 5 13 2 2" xfId="8047"/>
    <cellStyle name="Total 5 14" xfId="8048"/>
    <cellStyle name="Total 5 14 2" xfId="8049"/>
    <cellStyle name="Total 5 14 2 2" xfId="8050"/>
    <cellStyle name="Total 5 15" xfId="8051"/>
    <cellStyle name="Total 5 15 2" xfId="8052"/>
    <cellStyle name="Total 5 2" xfId="8053"/>
    <cellStyle name="Total 5 2 2" xfId="8054"/>
    <cellStyle name="Total 5 2 2 2" xfId="8055"/>
    <cellStyle name="Total 5 3" xfId="8056"/>
    <cellStyle name="Total 5 3 2" xfId="8057"/>
    <cellStyle name="Total 5 3 2 2" xfId="8058"/>
    <cellStyle name="Total 5 4" xfId="8059"/>
    <cellStyle name="Total 5 4 2" xfId="8060"/>
    <cellStyle name="Total 5 4 2 2" xfId="8061"/>
    <cellStyle name="Total 5 5" xfId="8062"/>
    <cellStyle name="Total 5 5 2" xfId="8063"/>
    <cellStyle name="Total 5 5 2 2" xfId="8064"/>
    <cellStyle name="Total 5 6" xfId="8065"/>
    <cellStyle name="Total 5 6 2" xfId="8066"/>
    <cellStyle name="Total 5 6 2 2" xfId="8067"/>
    <cellStyle name="Total 5 7" xfId="8068"/>
    <cellStyle name="Total 5 7 2" xfId="8069"/>
    <cellStyle name="Total 5 7 2 2" xfId="8070"/>
    <cellStyle name="Total 5 8" xfId="8071"/>
    <cellStyle name="Total 5 8 2" xfId="8072"/>
    <cellStyle name="Total 5 8 2 2" xfId="8073"/>
    <cellStyle name="Total 5 9" xfId="8074"/>
    <cellStyle name="Total 5 9 2" xfId="8075"/>
    <cellStyle name="Total 5 9 2 2" xfId="8076"/>
    <cellStyle name="Total 6" xfId="8077"/>
    <cellStyle name="Total 7" xfId="8078"/>
    <cellStyle name="Vérification" xfId="8079"/>
    <cellStyle name="Virgül [0]_08-01" xfId="8080"/>
    <cellStyle name="Virgül_08-01" xfId="8081"/>
    <cellStyle name="Währung" xfId="8082"/>
    <cellStyle name="Warning Text" xfId="8083"/>
    <cellStyle name="Warning Text 2" xfId="8084"/>
    <cellStyle name="Обычный_FOR_T_SD" xfId="8085"/>
    <cellStyle name="一般_trade1_std1_sc" xfId="80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3:D29"/>
  <sheetViews>
    <sheetView showGridLines="0" tabSelected="1" zoomScale="85" zoomScaleNormal="85" workbookViewId="0">
      <selection activeCell="B3" sqref="B3"/>
    </sheetView>
  </sheetViews>
  <sheetFormatPr baseColWidth="10" defaultRowHeight="15"/>
  <cols>
    <col min="2" max="2" width="32.28515625" bestFit="1" customWidth="1"/>
    <col min="244" max="244" width="32.28515625" bestFit="1" customWidth="1"/>
    <col min="245" max="256" width="11.42578125" customWidth="1"/>
    <col min="500" max="500" width="32.28515625" bestFit="1" customWidth="1"/>
    <col min="501" max="512" width="11.42578125" customWidth="1"/>
    <col min="756" max="756" width="32.28515625" bestFit="1" customWidth="1"/>
    <col min="757" max="768" width="11.42578125" customWidth="1"/>
    <col min="1012" max="1012" width="32.28515625" bestFit="1" customWidth="1"/>
    <col min="1013" max="1024" width="11.42578125" customWidth="1"/>
    <col min="1268" max="1268" width="32.28515625" bestFit="1" customWidth="1"/>
    <col min="1269" max="1280" width="11.42578125" customWidth="1"/>
    <col min="1524" max="1524" width="32.28515625" bestFit="1" customWidth="1"/>
    <col min="1525" max="1536" width="11.42578125" customWidth="1"/>
    <col min="1780" max="1780" width="32.28515625" bestFit="1" customWidth="1"/>
    <col min="1781" max="1792" width="11.42578125" customWidth="1"/>
    <col min="2036" max="2036" width="32.28515625" bestFit="1" customWidth="1"/>
    <col min="2037" max="2048" width="11.42578125" customWidth="1"/>
    <col min="2292" max="2292" width="32.28515625" bestFit="1" customWidth="1"/>
    <col min="2293" max="2304" width="11.42578125" customWidth="1"/>
    <col min="2548" max="2548" width="32.28515625" bestFit="1" customWidth="1"/>
    <col min="2549" max="2560" width="11.42578125" customWidth="1"/>
    <col min="2804" max="2804" width="32.28515625" bestFit="1" customWidth="1"/>
    <col min="2805" max="2816" width="11.42578125" customWidth="1"/>
    <col min="3060" max="3060" width="32.28515625" bestFit="1" customWidth="1"/>
    <col min="3061" max="3072" width="11.42578125" customWidth="1"/>
    <col min="3316" max="3316" width="32.28515625" bestFit="1" customWidth="1"/>
    <col min="3317" max="3328" width="11.42578125" customWidth="1"/>
    <col min="3572" max="3572" width="32.28515625" bestFit="1" customWidth="1"/>
    <col min="3573" max="3584" width="11.42578125" customWidth="1"/>
    <col min="3828" max="3828" width="32.28515625" bestFit="1" customWidth="1"/>
    <col min="3829" max="3840" width="11.42578125" customWidth="1"/>
    <col min="4084" max="4084" width="32.28515625" bestFit="1" customWidth="1"/>
    <col min="4085" max="4096" width="11.42578125" customWidth="1"/>
    <col min="4340" max="4340" width="32.28515625" bestFit="1" customWidth="1"/>
    <col min="4341" max="4352" width="11.42578125" customWidth="1"/>
    <col min="4596" max="4596" width="32.28515625" bestFit="1" customWidth="1"/>
    <col min="4597" max="4608" width="11.42578125" customWidth="1"/>
    <col min="4852" max="4852" width="32.28515625" bestFit="1" customWidth="1"/>
    <col min="4853" max="4864" width="11.42578125" customWidth="1"/>
    <col min="5108" max="5108" width="32.28515625" bestFit="1" customWidth="1"/>
    <col min="5109" max="5120" width="11.42578125" customWidth="1"/>
    <col min="5364" max="5364" width="32.28515625" bestFit="1" customWidth="1"/>
    <col min="5365" max="5376" width="11.42578125" customWidth="1"/>
    <col min="5620" max="5620" width="32.28515625" bestFit="1" customWidth="1"/>
    <col min="5621" max="5632" width="11.42578125" customWidth="1"/>
    <col min="5876" max="5876" width="32.28515625" bestFit="1" customWidth="1"/>
    <col min="5877" max="5888" width="11.42578125" customWidth="1"/>
    <col min="6132" max="6132" width="32.28515625" bestFit="1" customWidth="1"/>
    <col min="6133" max="6144" width="11.42578125" customWidth="1"/>
    <col min="6388" max="6388" width="32.28515625" bestFit="1" customWidth="1"/>
    <col min="6389" max="6400" width="11.42578125" customWidth="1"/>
    <col min="6644" max="6644" width="32.28515625" bestFit="1" customWidth="1"/>
    <col min="6645" max="6656" width="11.42578125" customWidth="1"/>
    <col min="6900" max="6900" width="32.28515625" bestFit="1" customWidth="1"/>
    <col min="6901" max="6912" width="11.42578125" customWidth="1"/>
    <col min="7156" max="7156" width="32.28515625" bestFit="1" customWidth="1"/>
    <col min="7157" max="7168" width="11.42578125" customWidth="1"/>
    <col min="7412" max="7412" width="32.28515625" bestFit="1" customWidth="1"/>
    <col min="7413" max="7424" width="11.42578125" customWidth="1"/>
    <col min="7668" max="7668" width="32.28515625" bestFit="1" customWidth="1"/>
    <col min="7669" max="7680" width="11.42578125" customWidth="1"/>
    <col min="7924" max="7924" width="32.28515625" bestFit="1" customWidth="1"/>
    <col min="7925" max="7936" width="11.42578125" customWidth="1"/>
    <col min="8180" max="8180" width="32.28515625" bestFit="1" customWidth="1"/>
    <col min="8181" max="8192" width="11.42578125" customWidth="1"/>
    <col min="8436" max="8436" width="32.28515625" bestFit="1" customWidth="1"/>
    <col min="8437" max="8448" width="11.42578125" customWidth="1"/>
    <col min="8692" max="8692" width="32.28515625" bestFit="1" customWidth="1"/>
    <col min="8693" max="8704" width="11.42578125" customWidth="1"/>
    <col min="8948" max="8948" width="32.28515625" bestFit="1" customWidth="1"/>
    <col min="8949" max="8960" width="11.42578125" customWidth="1"/>
    <col min="9204" max="9204" width="32.28515625" bestFit="1" customWidth="1"/>
    <col min="9205" max="9216" width="11.42578125" customWidth="1"/>
    <col min="9460" max="9460" width="32.28515625" bestFit="1" customWidth="1"/>
    <col min="9461" max="9472" width="11.42578125" customWidth="1"/>
    <col min="9716" max="9716" width="32.28515625" bestFit="1" customWidth="1"/>
    <col min="9717" max="9728" width="11.42578125" customWidth="1"/>
    <col min="9972" max="9972" width="32.28515625" bestFit="1" customWidth="1"/>
    <col min="9973" max="9984" width="11.42578125" customWidth="1"/>
    <col min="10228" max="10228" width="32.28515625" bestFit="1" customWidth="1"/>
    <col min="10229" max="10240" width="11.42578125" customWidth="1"/>
    <col min="10484" max="10484" width="32.28515625" bestFit="1" customWidth="1"/>
    <col min="10485" max="10496" width="11.42578125" customWidth="1"/>
    <col min="10740" max="10740" width="32.28515625" bestFit="1" customWidth="1"/>
    <col min="10741" max="10752" width="11.42578125" customWidth="1"/>
    <col min="10996" max="10996" width="32.28515625" bestFit="1" customWidth="1"/>
    <col min="10997" max="11008" width="11.42578125" customWidth="1"/>
    <col min="11252" max="11252" width="32.28515625" bestFit="1" customWidth="1"/>
    <col min="11253" max="11264" width="11.42578125" customWidth="1"/>
    <col min="11508" max="11508" width="32.28515625" bestFit="1" customWidth="1"/>
    <col min="11509" max="11520" width="11.42578125" customWidth="1"/>
    <col min="11764" max="11764" width="32.28515625" bestFit="1" customWidth="1"/>
    <col min="11765" max="11776" width="11.42578125" customWidth="1"/>
    <col min="12020" max="12020" width="32.28515625" bestFit="1" customWidth="1"/>
    <col min="12021" max="12032" width="11.42578125" customWidth="1"/>
    <col min="12276" max="12276" width="32.28515625" bestFit="1" customWidth="1"/>
    <col min="12277" max="12288" width="11.42578125" customWidth="1"/>
    <col min="12532" max="12532" width="32.28515625" bestFit="1" customWidth="1"/>
    <col min="12533" max="12544" width="11.42578125" customWidth="1"/>
    <col min="12788" max="12788" width="32.28515625" bestFit="1" customWidth="1"/>
    <col min="12789" max="12800" width="11.42578125" customWidth="1"/>
    <col min="13044" max="13044" width="32.28515625" bestFit="1" customWidth="1"/>
    <col min="13045" max="13056" width="11.42578125" customWidth="1"/>
    <col min="13300" max="13300" width="32.28515625" bestFit="1" customWidth="1"/>
    <col min="13301" max="13312" width="11.42578125" customWidth="1"/>
    <col min="13556" max="13556" width="32.28515625" bestFit="1" customWidth="1"/>
    <col min="13557" max="13568" width="11.42578125" customWidth="1"/>
    <col min="13812" max="13812" width="32.28515625" bestFit="1" customWidth="1"/>
    <col min="13813" max="13824" width="11.42578125" customWidth="1"/>
    <col min="14068" max="14068" width="32.28515625" bestFit="1" customWidth="1"/>
    <col min="14069" max="14080" width="11.42578125" customWidth="1"/>
    <col min="14324" max="14324" width="32.28515625" bestFit="1" customWidth="1"/>
    <col min="14325" max="14336" width="11.42578125" customWidth="1"/>
    <col min="14580" max="14580" width="32.28515625" bestFit="1" customWidth="1"/>
    <col min="14581" max="14592" width="11.42578125" customWidth="1"/>
    <col min="14836" max="14836" width="32.28515625" bestFit="1" customWidth="1"/>
    <col min="14837" max="14848" width="11.42578125" customWidth="1"/>
    <col min="15092" max="15092" width="32.28515625" bestFit="1" customWidth="1"/>
    <col min="15093" max="15104" width="11.42578125" customWidth="1"/>
    <col min="15348" max="15348" width="32.28515625" bestFit="1" customWidth="1"/>
    <col min="15349" max="15360" width="11.42578125" customWidth="1"/>
    <col min="15604" max="15604" width="32.28515625" bestFit="1" customWidth="1"/>
    <col min="15605" max="15616" width="11.42578125" customWidth="1"/>
    <col min="15860" max="15860" width="32.28515625" bestFit="1" customWidth="1"/>
    <col min="15861" max="15872" width="11.42578125" customWidth="1"/>
    <col min="16116" max="16116" width="32.28515625" bestFit="1" customWidth="1"/>
    <col min="16117" max="16128" width="11.42578125" customWidth="1"/>
  </cols>
  <sheetData>
    <row r="3" spans="2:4">
      <c r="B3" s="2" t="s">
        <v>36</v>
      </c>
    </row>
    <row r="4" spans="2:4">
      <c r="B4" s="35" t="s">
        <v>23</v>
      </c>
    </row>
    <row r="6" spans="2:4" ht="38.1" customHeight="1">
      <c r="B6" s="44" t="s">
        <v>37</v>
      </c>
      <c r="C6" s="45" t="s">
        <v>3</v>
      </c>
      <c r="D6" s="45" t="s">
        <v>4</v>
      </c>
    </row>
    <row r="7" spans="2:4" s="46" customFormat="1">
      <c r="C7" s="47" t="s">
        <v>5</v>
      </c>
      <c r="D7" s="47" t="s">
        <v>5</v>
      </c>
    </row>
    <row r="8" spans="2:4">
      <c r="B8" s="57" t="s">
        <v>38</v>
      </c>
      <c r="C8" s="48">
        <v>48464</v>
      </c>
      <c r="D8" s="48">
        <v>47474</v>
      </c>
    </row>
    <row r="9" spans="2:4">
      <c r="B9" s="57" t="s">
        <v>39</v>
      </c>
      <c r="C9" s="48">
        <v>137733</v>
      </c>
      <c r="D9" s="48">
        <v>151397</v>
      </c>
    </row>
    <row r="10" spans="2:4" ht="20.100000000000001" customHeight="1">
      <c r="B10" s="59" t="s">
        <v>40</v>
      </c>
      <c r="C10" s="49">
        <v>186197</v>
      </c>
      <c r="D10" s="49">
        <v>198871</v>
      </c>
    </row>
    <row r="11" spans="2:4">
      <c r="B11" s="57" t="s">
        <v>41</v>
      </c>
      <c r="C11" s="50">
        <v>454590.73499999999</v>
      </c>
      <c r="D11" s="50">
        <v>433699</v>
      </c>
    </row>
    <row r="12" spans="2:4">
      <c r="B12" s="57" t="s">
        <v>42</v>
      </c>
      <c r="C12" s="50">
        <v>324636.46799999999</v>
      </c>
      <c r="D12" s="50">
        <v>294248</v>
      </c>
    </row>
    <row r="13" spans="2:4" ht="20.100000000000001" customHeight="1">
      <c r="B13" s="59" t="s">
        <v>43</v>
      </c>
      <c r="C13" s="49">
        <v>779227.20299999998</v>
      </c>
      <c r="D13" s="49">
        <v>727947</v>
      </c>
    </row>
    <row r="14" spans="2:4" ht="20.100000000000001" customHeight="1">
      <c r="B14" s="59" t="s">
        <v>44</v>
      </c>
      <c r="C14" s="41">
        <v>965424.20299999998</v>
      </c>
      <c r="D14" s="41">
        <v>926818</v>
      </c>
    </row>
    <row r="15" spans="2:4" s="1" customFormat="1" ht="9.9499999999999993" customHeight="1">
      <c r="B15" s="26"/>
      <c r="C15" s="51"/>
      <c r="D15" s="51"/>
    </row>
    <row r="16" spans="2:4">
      <c r="B16" s="57" t="s">
        <v>45</v>
      </c>
      <c r="C16" s="48">
        <v>36005.949999999997</v>
      </c>
      <c r="D16" s="48">
        <v>36466</v>
      </c>
    </row>
    <row r="17" spans="2:4">
      <c r="B17" s="57" t="s">
        <v>46</v>
      </c>
      <c r="C17" s="48"/>
      <c r="D17" s="48"/>
    </row>
    <row r="18" spans="2:4">
      <c r="B18" s="57" t="s">
        <v>47</v>
      </c>
      <c r="C18" s="31">
        <v>73378.05</v>
      </c>
      <c r="D18" s="31">
        <v>64202</v>
      </c>
    </row>
    <row r="19" spans="2:4">
      <c r="B19" s="59" t="s">
        <v>48</v>
      </c>
      <c r="C19" s="52">
        <v>109384</v>
      </c>
      <c r="D19" s="52">
        <v>100668</v>
      </c>
    </row>
    <row r="20" spans="2:4">
      <c r="B20" s="57" t="s">
        <v>49</v>
      </c>
      <c r="C20" s="48">
        <v>126034.4</v>
      </c>
      <c r="D20" s="48">
        <v>133956</v>
      </c>
    </row>
    <row r="21" spans="2:4">
      <c r="B21" s="57" t="s">
        <v>46</v>
      </c>
      <c r="C21" s="48"/>
      <c r="D21" s="48"/>
    </row>
    <row r="22" spans="2:4" ht="20.100000000000001" customHeight="1">
      <c r="B22" s="57" t="s">
        <v>50</v>
      </c>
      <c r="C22" s="31">
        <v>91008.6</v>
      </c>
      <c r="D22" s="31">
        <v>55113</v>
      </c>
    </row>
    <row r="23" spans="2:4" s="1" customFormat="1" ht="9.9499999999999993" customHeight="1">
      <c r="B23" s="59" t="s">
        <v>51</v>
      </c>
      <c r="C23" s="53">
        <v>217043</v>
      </c>
      <c r="D23" s="53">
        <v>189069</v>
      </c>
    </row>
    <row r="24" spans="2:4">
      <c r="B24" s="59" t="s">
        <v>52</v>
      </c>
      <c r="C24" s="41">
        <v>326427</v>
      </c>
      <c r="D24" s="41">
        <v>289737</v>
      </c>
    </row>
    <row r="25" spans="2:4">
      <c r="B25" s="26"/>
      <c r="C25" s="51"/>
      <c r="D25" s="51"/>
    </row>
    <row r="26" spans="2:4" ht="20.100000000000001" customHeight="1">
      <c r="B26" s="57" t="s">
        <v>53</v>
      </c>
      <c r="C26" s="31">
        <v>629710</v>
      </c>
      <c r="D26" s="31">
        <v>628341</v>
      </c>
    </row>
    <row r="27" spans="2:4" ht="20.100000000000001" customHeight="1">
      <c r="B27" s="57" t="s">
        <v>54</v>
      </c>
      <c r="C27" s="31">
        <v>9287</v>
      </c>
      <c r="D27" s="31">
        <v>8740</v>
      </c>
    </row>
    <row r="28" spans="2:4">
      <c r="B28" s="59" t="s">
        <v>55</v>
      </c>
      <c r="C28" s="54">
        <v>638997</v>
      </c>
      <c r="D28" s="54">
        <v>637081</v>
      </c>
    </row>
    <row r="29" spans="2:4">
      <c r="B29" s="59" t="s">
        <v>56</v>
      </c>
      <c r="C29" s="41">
        <v>965424</v>
      </c>
      <c r="D29" s="41">
        <v>926818</v>
      </c>
    </row>
  </sheetData>
  <pageMargins left="0.70866141732283472" right="0.70866141732283472" top="0.74803149606299213" bottom="0.74803149606299213" header="0.31496062992125984" footer="0.31496062992125984"/>
  <pageSetup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3:D31"/>
  <sheetViews>
    <sheetView showGridLines="0" zoomScale="85" zoomScaleNormal="85" workbookViewId="0">
      <selection activeCell="B3" sqref="B3"/>
    </sheetView>
  </sheetViews>
  <sheetFormatPr baseColWidth="10" defaultRowHeight="15"/>
  <cols>
    <col min="1" max="1" width="5.28515625" style="34" customWidth="1"/>
    <col min="2" max="2" width="34.42578125" customWidth="1"/>
    <col min="3" max="238" width="11.42578125" style="34"/>
    <col min="239" max="239" width="5.28515625" style="34" customWidth="1"/>
    <col min="240" max="240" width="34.42578125" style="34" customWidth="1"/>
    <col min="241" max="255" width="11.42578125" style="34" customWidth="1"/>
    <col min="256" max="494" width="11.42578125" style="34"/>
    <col min="495" max="495" width="5.28515625" style="34" customWidth="1"/>
    <col min="496" max="496" width="34.42578125" style="34" customWidth="1"/>
    <col min="497" max="511" width="11.42578125" style="34" customWidth="1"/>
    <col min="512" max="750" width="11.42578125" style="34"/>
    <col min="751" max="751" width="5.28515625" style="34" customWidth="1"/>
    <col min="752" max="752" width="34.42578125" style="34" customWidth="1"/>
    <col min="753" max="767" width="11.42578125" style="34" customWidth="1"/>
    <col min="768" max="1006" width="11.42578125" style="34"/>
    <col min="1007" max="1007" width="5.28515625" style="34" customWidth="1"/>
    <col min="1008" max="1008" width="34.42578125" style="34" customWidth="1"/>
    <col min="1009" max="1023" width="11.42578125" style="34" customWidth="1"/>
    <col min="1024" max="1262" width="11.42578125" style="34"/>
    <col min="1263" max="1263" width="5.28515625" style="34" customWidth="1"/>
    <col min="1264" max="1264" width="34.42578125" style="34" customWidth="1"/>
    <col min="1265" max="1279" width="11.42578125" style="34" customWidth="1"/>
    <col min="1280" max="1518" width="11.42578125" style="34"/>
    <col min="1519" max="1519" width="5.28515625" style="34" customWidth="1"/>
    <col min="1520" max="1520" width="34.42578125" style="34" customWidth="1"/>
    <col min="1521" max="1535" width="11.42578125" style="34" customWidth="1"/>
    <col min="1536" max="1774" width="11.42578125" style="34"/>
    <col min="1775" max="1775" width="5.28515625" style="34" customWidth="1"/>
    <col min="1776" max="1776" width="34.42578125" style="34" customWidth="1"/>
    <col min="1777" max="1791" width="11.42578125" style="34" customWidth="1"/>
    <col min="1792" max="2030" width="11.42578125" style="34"/>
    <col min="2031" max="2031" width="5.28515625" style="34" customWidth="1"/>
    <col min="2032" max="2032" width="34.42578125" style="34" customWidth="1"/>
    <col min="2033" max="2047" width="11.42578125" style="34" customWidth="1"/>
    <col min="2048" max="2286" width="11.42578125" style="34"/>
    <col min="2287" max="2287" width="5.28515625" style="34" customWidth="1"/>
    <col min="2288" max="2288" width="34.42578125" style="34" customWidth="1"/>
    <col min="2289" max="2303" width="11.42578125" style="34" customWidth="1"/>
    <col min="2304" max="2542" width="11.42578125" style="34"/>
    <col min="2543" max="2543" width="5.28515625" style="34" customWidth="1"/>
    <col min="2544" max="2544" width="34.42578125" style="34" customWidth="1"/>
    <col min="2545" max="2559" width="11.42578125" style="34" customWidth="1"/>
    <col min="2560" max="2798" width="11.42578125" style="34"/>
    <col min="2799" max="2799" width="5.28515625" style="34" customWidth="1"/>
    <col min="2800" max="2800" width="34.42578125" style="34" customWidth="1"/>
    <col min="2801" max="2815" width="11.42578125" style="34" customWidth="1"/>
    <col min="2816" max="3054" width="11.42578125" style="34"/>
    <col min="3055" max="3055" width="5.28515625" style="34" customWidth="1"/>
    <col min="3056" max="3056" width="34.42578125" style="34" customWidth="1"/>
    <col min="3057" max="3071" width="11.42578125" style="34" customWidth="1"/>
    <col min="3072" max="3310" width="11.42578125" style="34"/>
    <col min="3311" max="3311" width="5.28515625" style="34" customWidth="1"/>
    <col min="3312" max="3312" width="34.42578125" style="34" customWidth="1"/>
    <col min="3313" max="3327" width="11.42578125" style="34" customWidth="1"/>
    <col min="3328" max="3566" width="11.42578125" style="34"/>
    <col min="3567" max="3567" width="5.28515625" style="34" customWidth="1"/>
    <col min="3568" max="3568" width="34.42578125" style="34" customWidth="1"/>
    <col min="3569" max="3583" width="11.42578125" style="34" customWidth="1"/>
    <col min="3584" max="3822" width="11.42578125" style="34"/>
    <col min="3823" max="3823" width="5.28515625" style="34" customWidth="1"/>
    <col min="3824" max="3824" width="34.42578125" style="34" customWidth="1"/>
    <col min="3825" max="3839" width="11.42578125" style="34" customWidth="1"/>
    <col min="3840" max="4078" width="11.42578125" style="34"/>
    <col min="4079" max="4079" width="5.28515625" style="34" customWidth="1"/>
    <col min="4080" max="4080" width="34.42578125" style="34" customWidth="1"/>
    <col min="4081" max="4095" width="11.42578125" style="34" customWidth="1"/>
    <col min="4096" max="4334" width="11.42578125" style="34"/>
    <col min="4335" max="4335" width="5.28515625" style="34" customWidth="1"/>
    <col min="4336" max="4336" width="34.42578125" style="34" customWidth="1"/>
    <col min="4337" max="4351" width="11.42578125" style="34" customWidth="1"/>
    <col min="4352" max="4590" width="11.42578125" style="34"/>
    <col min="4591" max="4591" width="5.28515625" style="34" customWidth="1"/>
    <col min="4592" max="4592" width="34.42578125" style="34" customWidth="1"/>
    <col min="4593" max="4607" width="11.42578125" style="34" customWidth="1"/>
    <col min="4608" max="4846" width="11.42578125" style="34"/>
    <col min="4847" max="4847" width="5.28515625" style="34" customWidth="1"/>
    <col min="4848" max="4848" width="34.42578125" style="34" customWidth="1"/>
    <col min="4849" max="4863" width="11.42578125" style="34" customWidth="1"/>
    <col min="4864" max="5102" width="11.42578125" style="34"/>
    <col min="5103" max="5103" width="5.28515625" style="34" customWidth="1"/>
    <col min="5104" max="5104" width="34.42578125" style="34" customWidth="1"/>
    <col min="5105" max="5119" width="11.42578125" style="34" customWidth="1"/>
    <col min="5120" max="5358" width="11.42578125" style="34"/>
    <col min="5359" max="5359" width="5.28515625" style="34" customWidth="1"/>
    <col min="5360" max="5360" width="34.42578125" style="34" customWidth="1"/>
    <col min="5361" max="5375" width="11.42578125" style="34" customWidth="1"/>
    <col min="5376" max="5614" width="11.42578125" style="34"/>
    <col min="5615" max="5615" width="5.28515625" style="34" customWidth="1"/>
    <col min="5616" max="5616" width="34.42578125" style="34" customWidth="1"/>
    <col min="5617" max="5631" width="11.42578125" style="34" customWidth="1"/>
    <col min="5632" max="5870" width="11.42578125" style="34"/>
    <col min="5871" max="5871" width="5.28515625" style="34" customWidth="1"/>
    <col min="5872" max="5872" width="34.42578125" style="34" customWidth="1"/>
    <col min="5873" max="5887" width="11.42578125" style="34" customWidth="1"/>
    <col min="5888" max="6126" width="11.42578125" style="34"/>
    <col min="6127" max="6127" width="5.28515625" style="34" customWidth="1"/>
    <col min="6128" max="6128" width="34.42578125" style="34" customWidth="1"/>
    <col min="6129" max="6143" width="11.42578125" style="34" customWidth="1"/>
    <col min="6144" max="6382" width="11.42578125" style="34"/>
    <col min="6383" max="6383" width="5.28515625" style="34" customWidth="1"/>
    <col min="6384" max="6384" width="34.42578125" style="34" customWidth="1"/>
    <col min="6385" max="6399" width="11.42578125" style="34" customWidth="1"/>
    <col min="6400" max="6638" width="11.42578125" style="34"/>
    <col min="6639" max="6639" width="5.28515625" style="34" customWidth="1"/>
    <col min="6640" max="6640" width="34.42578125" style="34" customWidth="1"/>
    <col min="6641" max="6655" width="11.42578125" style="34" customWidth="1"/>
    <col min="6656" max="6894" width="11.42578125" style="34"/>
    <col min="6895" max="6895" width="5.28515625" style="34" customWidth="1"/>
    <col min="6896" max="6896" width="34.42578125" style="34" customWidth="1"/>
    <col min="6897" max="6911" width="11.42578125" style="34" customWidth="1"/>
    <col min="6912" max="7150" width="11.42578125" style="34"/>
    <col min="7151" max="7151" width="5.28515625" style="34" customWidth="1"/>
    <col min="7152" max="7152" width="34.42578125" style="34" customWidth="1"/>
    <col min="7153" max="7167" width="11.42578125" style="34" customWidth="1"/>
    <col min="7168" max="7406" width="11.42578125" style="34"/>
    <col min="7407" max="7407" width="5.28515625" style="34" customWidth="1"/>
    <col min="7408" max="7408" width="34.42578125" style="34" customWidth="1"/>
    <col min="7409" max="7423" width="11.42578125" style="34" customWidth="1"/>
    <col min="7424" max="7662" width="11.42578125" style="34"/>
    <col min="7663" max="7663" width="5.28515625" style="34" customWidth="1"/>
    <col min="7664" max="7664" width="34.42578125" style="34" customWidth="1"/>
    <col min="7665" max="7679" width="11.42578125" style="34" customWidth="1"/>
    <col min="7680" max="7918" width="11.42578125" style="34"/>
    <col min="7919" max="7919" width="5.28515625" style="34" customWidth="1"/>
    <col min="7920" max="7920" width="34.42578125" style="34" customWidth="1"/>
    <col min="7921" max="7935" width="11.42578125" style="34" customWidth="1"/>
    <col min="7936" max="8174" width="11.42578125" style="34"/>
    <col min="8175" max="8175" width="5.28515625" style="34" customWidth="1"/>
    <col min="8176" max="8176" width="34.42578125" style="34" customWidth="1"/>
    <col min="8177" max="8191" width="11.42578125" style="34" customWidth="1"/>
    <col min="8192" max="8430" width="11.42578125" style="34"/>
    <col min="8431" max="8431" width="5.28515625" style="34" customWidth="1"/>
    <col min="8432" max="8432" width="34.42578125" style="34" customWidth="1"/>
    <col min="8433" max="8447" width="11.42578125" style="34" customWidth="1"/>
    <col min="8448" max="8686" width="11.42578125" style="34"/>
    <col min="8687" max="8687" width="5.28515625" style="34" customWidth="1"/>
    <col min="8688" max="8688" width="34.42578125" style="34" customWidth="1"/>
    <col min="8689" max="8703" width="11.42578125" style="34" customWidth="1"/>
    <col min="8704" max="8942" width="11.42578125" style="34"/>
    <col min="8943" max="8943" width="5.28515625" style="34" customWidth="1"/>
    <col min="8944" max="8944" width="34.42578125" style="34" customWidth="1"/>
    <col min="8945" max="8959" width="11.42578125" style="34" customWidth="1"/>
    <col min="8960" max="9198" width="11.42578125" style="34"/>
    <col min="9199" max="9199" width="5.28515625" style="34" customWidth="1"/>
    <col min="9200" max="9200" width="34.42578125" style="34" customWidth="1"/>
    <col min="9201" max="9215" width="11.42578125" style="34" customWidth="1"/>
    <col min="9216" max="9454" width="11.42578125" style="34"/>
    <col min="9455" max="9455" width="5.28515625" style="34" customWidth="1"/>
    <col min="9456" max="9456" width="34.42578125" style="34" customWidth="1"/>
    <col min="9457" max="9471" width="11.42578125" style="34" customWidth="1"/>
    <col min="9472" max="9710" width="11.42578125" style="34"/>
    <col min="9711" max="9711" width="5.28515625" style="34" customWidth="1"/>
    <col min="9712" max="9712" width="34.42578125" style="34" customWidth="1"/>
    <col min="9713" max="9727" width="11.42578125" style="34" customWidth="1"/>
    <col min="9728" max="9966" width="11.42578125" style="34"/>
    <col min="9967" max="9967" width="5.28515625" style="34" customWidth="1"/>
    <col min="9968" max="9968" width="34.42578125" style="34" customWidth="1"/>
    <col min="9969" max="9983" width="11.42578125" style="34" customWidth="1"/>
    <col min="9984" max="10222" width="11.42578125" style="34"/>
    <col min="10223" max="10223" width="5.28515625" style="34" customWidth="1"/>
    <col min="10224" max="10224" width="34.42578125" style="34" customWidth="1"/>
    <col min="10225" max="10239" width="11.42578125" style="34" customWidth="1"/>
    <col min="10240" max="10478" width="11.42578125" style="34"/>
    <col min="10479" max="10479" width="5.28515625" style="34" customWidth="1"/>
    <col min="10480" max="10480" width="34.42578125" style="34" customWidth="1"/>
    <col min="10481" max="10495" width="11.42578125" style="34" customWidth="1"/>
    <col min="10496" max="10734" width="11.42578125" style="34"/>
    <col min="10735" max="10735" width="5.28515625" style="34" customWidth="1"/>
    <col min="10736" max="10736" width="34.42578125" style="34" customWidth="1"/>
    <col min="10737" max="10751" width="11.42578125" style="34" customWidth="1"/>
    <col min="10752" max="10990" width="11.42578125" style="34"/>
    <col min="10991" max="10991" width="5.28515625" style="34" customWidth="1"/>
    <col min="10992" max="10992" width="34.42578125" style="34" customWidth="1"/>
    <col min="10993" max="11007" width="11.42578125" style="34" customWidth="1"/>
    <col min="11008" max="11246" width="11.42578125" style="34"/>
    <col min="11247" max="11247" width="5.28515625" style="34" customWidth="1"/>
    <col min="11248" max="11248" width="34.42578125" style="34" customWidth="1"/>
    <col min="11249" max="11263" width="11.42578125" style="34" customWidth="1"/>
    <col min="11264" max="11502" width="11.42578125" style="34"/>
    <col min="11503" max="11503" width="5.28515625" style="34" customWidth="1"/>
    <col min="11504" max="11504" width="34.42578125" style="34" customWidth="1"/>
    <col min="11505" max="11519" width="11.42578125" style="34" customWidth="1"/>
    <col min="11520" max="11758" width="11.42578125" style="34"/>
    <col min="11759" max="11759" width="5.28515625" style="34" customWidth="1"/>
    <col min="11760" max="11760" width="34.42578125" style="34" customWidth="1"/>
    <col min="11761" max="11775" width="11.42578125" style="34" customWidth="1"/>
    <col min="11776" max="12014" width="11.42578125" style="34"/>
    <col min="12015" max="12015" width="5.28515625" style="34" customWidth="1"/>
    <col min="12016" max="12016" width="34.42578125" style="34" customWidth="1"/>
    <col min="12017" max="12031" width="11.42578125" style="34" customWidth="1"/>
    <col min="12032" max="12270" width="11.42578125" style="34"/>
    <col min="12271" max="12271" width="5.28515625" style="34" customWidth="1"/>
    <col min="12272" max="12272" width="34.42578125" style="34" customWidth="1"/>
    <col min="12273" max="12287" width="11.42578125" style="34" customWidth="1"/>
    <col min="12288" max="12526" width="11.42578125" style="34"/>
    <col min="12527" max="12527" width="5.28515625" style="34" customWidth="1"/>
    <col min="12528" max="12528" width="34.42578125" style="34" customWidth="1"/>
    <col min="12529" max="12543" width="11.42578125" style="34" customWidth="1"/>
    <col min="12544" max="12782" width="11.42578125" style="34"/>
    <col min="12783" max="12783" width="5.28515625" style="34" customWidth="1"/>
    <col min="12784" max="12784" width="34.42578125" style="34" customWidth="1"/>
    <col min="12785" max="12799" width="11.42578125" style="34" customWidth="1"/>
    <col min="12800" max="13038" width="11.42578125" style="34"/>
    <col min="13039" max="13039" width="5.28515625" style="34" customWidth="1"/>
    <col min="13040" max="13040" width="34.42578125" style="34" customWidth="1"/>
    <col min="13041" max="13055" width="11.42578125" style="34" customWidth="1"/>
    <col min="13056" max="13294" width="11.42578125" style="34"/>
    <col min="13295" max="13295" width="5.28515625" style="34" customWidth="1"/>
    <col min="13296" max="13296" width="34.42578125" style="34" customWidth="1"/>
    <col min="13297" max="13311" width="11.42578125" style="34" customWidth="1"/>
    <col min="13312" max="13550" width="11.42578125" style="34"/>
    <col min="13551" max="13551" width="5.28515625" style="34" customWidth="1"/>
    <col min="13552" max="13552" width="34.42578125" style="34" customWidth="1"/>
    <col min="13553" max="13567" width="11.42578125" style="34" customWidth="1"/>
    <col min="13568" max="13806" width="11.42578125" style="34"/>
    <col min="13807" max="13807" width="5.28515625" style="34" customWidth="1"/>
    <col min="13808" max="13808" width="34.42578125" style="34" customWidth="1"/>
    <col min="13809" max="13823" width="11.42578125" style="34" customWidth="1"/>
    <col min="13824" max="14062" width="11.42578125" style="34"/>
    <col min="14063" max="14063" width="5.28515625" style="34" customWidth="1"/>
    <col min="14064" max="14064" width="34.42578125" style="34" customWidth="1"/>
    <col min="14065" max="14079" width="11.42578125" style="34" customWidth="1"/>
    <col min="14080" max="14318" width="11.42578125" style="34"/>
    <col min="14319" max="14319" width="5.28515625" style="34" customWidth="1"/>
    <col min="14320" max="14320" width="34.42578125" style="34" customWidth="1"/>
    <col min="14321" max="14335" width="11.42578125" style="34" customWidth="1"/>
    <col min="14336" max="14574" width="11.42578125" style="34"/>
    <col min="14575" max="14575" width="5.28515625" style="34" customWidth="1"/>
    <col min="14576" max="14576" width="34.42578125" style="34" customWidth="1"/>
    <col min="14577" max="14591" width="11.42578125" style="34" customWidth="1"/>
    <col min="14592" max="14830" width="11.42578125" style="34"/>
    <col min="14831" max="14831" width="5.28515625" style="34" customWidth="1"/>
    <col min="14832" max="14832" width="34.42578125" style="34" customWidth="1"/>
    <col min="14833" max="14847" width="11.42578125" style="34" customWidth="1"/>
    <col min="14848" max="15086" width="11.42578125" style="34"/>
    <col min="15087" max="15087" width="5.28515625" style="34" customWidth="1"/>
    <col min="15088" max="15088" width="34.42578125" style="34" customWidth="1"/>
    <col min="15089" max="15103" width="11.42578125" style="34" customWidth="1"/>
    <col min="15104" max="15342" width="11.42578125" style="34"/>
    <col min="15343" max="15343" width="5.28515625" style="34" customWidth="1"/>
    <col min="15344" max="15344" width="34.42578125" style="34" customWidth="1"/>
    <col min="15345" max="15359" width="11.42578125" style="34" customWidth="1"/>
    <col min="15360" max="15598" width="11.42578125" style="34"/>
    <col min="15599" max="15599" width="5.28515625" style="34" customWidth="1"/>
    <col min="15600" max="15600" width="34.42578125" style="34" customWidth="1"/>
    <col min="15601" max="15615" width="11.42578125" style="34" customWidth="1"/>
    <col min="15616" max="15854" width="11.42578125" style="34"/>
    <col min="15855" max="15855" width="5.28515625" style="34" customWidth="1"/>
    <col min="15856" max="15856" width="34.42578125" style="34" customWidth="1"/>
    <col min="15857" max="15871" width="11.42578125" style="34" customWidth="1"/>
    <col min="15872" max="16110" width="11.42578125" style="34"/>
    <col min="16111" max="16111" width="5.28515625" style="34" customWidth="1"/>
    <col min="16112" max="16112" width="34.42578125" style="34" customWidth="1"/>
    <col min="16113" max="16127" width="11.42578125" style="34" customWidth="1"/>
    <col min="16128" max="16384" width="11.42578125" style="34"/>
  </cols>
  <sheetData>
    <row r="3" spans="2:4">
      <c r="B3" s="2" t="s">
        <v>22</v>
      </c>
    </row>
    <row r="4" spans="2:4">
      <c r="B4" s="35" t="s">
        <v>23</v>
      </c>
    </row>
    <row r="6" spans="2:4" ht="18.95" customHeight="1">
      <c r="B6" s="61"/>
      <c r="C6" s="62" t="s">
        <v>3</v>
      </c>
      <c r="D6" s="63" t="s">
        <v>4</v>
      </c>
    </row>
    <row r="7" spans="2:4" ht="18.95" customHeight="1">
      <c r="B7" s="61"/>
      <c r="C7" s="62"/>
      <c r="D7" s="63"/>
    </row>
    <row r="8" spans="2:4" s="36" customFormat="1">
      <c r="B8" s="10"/>
      <c r="C8" s="11" t="s">
        <v>5</v>
      </c>
      <c r="D8" s="11" t="s">
        <v>5</v>
      </c>
    </row>
    <row r="9" spans="2:4" s="37" customFormat="1">
      <c r="B9" s="56" t="s">
        <v>7</v>
      </c>
      <c r="C9" s="27">
        <v>109934</v>
      </c>
      <c r="D9" s="27">
        <v>110557</v>
      </c>
    </row>
    <row r="10" spans="2:4" s="37" customFormat="1">
      <c r="B10" s="57" t="s">
        <v>8</v>
      </c>
      <c r="C10" s="17">
        <v>-82650</v>
      </c>
      <c r="D10" s="17">
        <v>-82496</v>
      </c>
    </row>
    <row r="11" spans="2:4" s="37" customFormat="1">
      <c r="B11" s="57" t="s">
        <v>9</v>
      </c>
      <c r="C11" s="27">
        <v>27284</v>
      </c>
      <c r="D11" s="27">
        <v>28061</v>
      </c>
    </row>
    <row r="12" spans="2:4" s="37" customFormat="1">
      <c r="B12" s="57" t="s">
        <v>10</v>
      </c>
      <c r="C12" s="17">
        <v>-13198</v>
      </c>
      <c r="D12" s="17">
        <v>-13583</v>
      </c>
    </row>
    <row r="13" spans="2:4" s="37" customFormat="1">
      <c r="B13" s="58" t="s">
        <v>11</v>
      </c>
      <c r="C13" s="38">
        <v>14086</v>
      </c>
      <c r="D13" s="38">
        <v>14478</v>
      </c>
    </row>
    <row r="14" spans="2:4" s="37" customFormat="1">
      <c r="B14" s="57" t="s">
        <v>24</v>
      </c>
      <c r="C14" s="27">
        <v>2990</v>
      </c>
      <c r="D14" s="27">
        <v>571</v>
      </c>
    </row>
    <row r="15" spans="2:4" s="37" customFormat="1">
      <c r="B15" s="57" t="s">
        <v>25</v>
      </c>
      <c r="C15" s="27">
        <v>1565.1019999999999</v>
      </c>
      <c r="D15" s="27">
        <v>1807</v>
      </c>
    </row>
    <row r="16" spans="2:4" s="37" customFormat="1">
      <c r="B16" s="57" t="s">
        <v>26</v>
      </c>
      <c r="C16" s="27">
        <v>-2446.5739999999996</v>
      </c>
      <c r="D16" s="27">
        <v>-2391</v>
      </c>
    </row>
    <row r="17" spans="2:4" s="37" customFormat="1">
      <c r="B17" s="57" t="s">
        <v>27</v>
      </c>
      <c r="C17" s="27">
        <v>5276.5570000000007</v>
      </c>
      <c r="D17" s="27">
        <v>5500</v>
      </c>
    </row>
    <row r="18" spans="2:4" s="37" customFormat="1">
      <c r="B18" s="57" t="s">
        <v>28</v>
      </c>
      <c r="C18" s="27">
        <v>-1663</v>
      </c>
      <c r="D18" s="27">
        <v>-347</v>
      </c>
    </row>
    <row r="19" spans="2:4" s="37" customFormat="1">
      <c r="B19" s="57" t="s">
        <v>29</v>
      </c>
      <c r="C19" s="27">
        <v>-3</v>
      </c>
      <c r="D19" s="27">
        <v>6</v>
      </c>
    </row>
    <row r="20" spans="2:4" s="37" customFormat="1">
      <c r="B20" s="58" t="s">
        <v>30</v>
      </c>
      <c r="C20" s="38">
        <v>19805.084999999999</v>
      </c>
      <c r="D20" s="38">
        <v>19624</v>
      </c>
    </row>
    <row r="21" spans="2:4" s="37" customFormat="1">
      <c r="B21" s="58" t="s">
        <v>31</v>
      </c>
      <c r="C21" s="38">
        <v>-4337.134</v>
      </c>
      <c r="D21" s="38">
        <v>-3256</v>
      </c>
    </row>
    <row r="22" spans="2:4" s="37" customFormat="1">
      <c r="B22" s="58" t="s">
        <v>32</v>
      </c>
      <c r="C22" s="38">
        <v>15467.950999999999</v>
      </c>
      <c r="D22" s="38">
        <v>16368</v>
      </c>
    </row>
    <row r="23" spans="2:4" ht="18.95" customHeight="1">
      <c r="B23" s="57" t="s">
        <v>33</v>
      </c>
      <c r="C23" s="39">
        <v>14682</v>
      </c>
      <c r="D23" s="39">
        <v>15697</v>
      </c>
    </row>
    <row r="24" spans="2:4">
      <c r="B24" s="57" t="s">
        <v>34</v>
      </c>
      <c r="C24" s="39">
        <v>786.01399999999558</v>
      </c>
      <c r="D24" s="39">
        <v>671</v>
      </c>
    </row>
    <row r="26" spans="2:4">
      <c r="B26" s="40" t="s">
        <v>35</v>
      </c>
    </row>
    <row r="27" spans="2:4">
      <c r="B27" s="56" t="s">
        <v>12</v>
      </c>
      <c r="C27" s="17">
        <v>8823</v>
      </c>
      <c r="D27" s="19">
        <v>8511</v>
      </c>
    </row>
    <row r="28" spans="2:4">
      <c r="B28" s="59" t="s">
        <v>16</v>
      </c>
      <c r="C28" s="41">
        <v>22909</v>
      </c>
      <c r="D28" s="41">
        <v>22989</v>
      </c>
    </row>
    <row r="29" spans="2:4" s="55" customFormat="1">
      <c r="B29" s="60" t="s">
        <v>14</v>
      </c>
      <c r="C29" s="42">
        <f t="shared" ref="C29:D29" si="0">C28/C9</f>
        <v>0.20838866956537558</v>
      </c>
      <c r="D29" s="42">
        <f t="shared" si="0"/>
        <v>0.20793798673987174</v>
      </c>
    </row>
    <row r="30" spans="2:4">
      <c r="B30" s="43"/>
    </row>
    <row r="31" spans="2:4">
      <c r="B31" s="43"/>
    </row>
  </sheetData>
  <mergeCells count="3">
    <mergeCell ref="B6:B7"/>
    <mergeCell ref="C6:C7"/>
    <mergeCell ref="D6:D7"/>
  </mergeCells>
  <pageMargins left="0.25" right="0.25" top="0.75" bottom="0.75" header="0.3" footer="0.3"/>
  <pageSetup scale="5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M30"/>
  <sheetViews>
    <sheetView showGridLines="0" zoomScale="85" zoomScaleNormal="85" workbookViewId="0">
      <pane xSplit="1" topLeftCell="B1" activePane="topRight" state="frozen"/>
      <selection pane="topRight" activeCell="A4" sqref="A4"/>
    </sheetView>
  </sheetViews>
  <sheetFormatPr baseColWidth="10" defaultRowHeight="15"/>
  <cols>
    <col min="1" max="1" width="28.42578125" style="4" customWidth="1"/>
    <col min="2" max="3" width="11.42578125" style="4" customWidth="1"/>
    <col min="4" max="4" width="6.85546875" style="1" customWidth="1"/>
    <col min="5" max="6" width="11.42578125" style="4" customWidth="1"/>
    <col min="7" max="7" width="7.42578125" style="1" customWidth="1"/>
    <col min="8" max="9" width="11.42578125" style="4" customWidth="1"/>
    <col min="10" max="10" width="8" style="1" customWidth="1"/>
    <col min="11" max="13" width="11.42578125" style="4" customWidth="1"/>
    <col min="14" max="206" width="11.42578125" style="4"/>
    <col min="207" max="207" width="28.42578125" style="4" customWidth="1"/>
    <col min="208" max="213" width="11.42578125" style="4" customWidth="1"/>
    <col min="214" max="214" width="11.7109375" style="4" customWidth="1"/>
    <col min="215" max="239" width="11.42578125" style="4" customWidth="1"/>
    <col min="240" max="244" width="11.140625" style="4" customWidth="1"/>
    <col min="245" max="252" width="11.42578125" style="4" customWidth="1"/>
    <col min="253" max="253" width="4.28515625" style="4" customWidth="1"/>
    <col min="254" max="269" width="11.42578125" style="4" customWidth="1"/>
    <col min="270" max="462" width="11.42578125" style="4"/>
    <col min="463" max="463" width="28.42578125" style="4" customWidth="1"/>
    <col min="464" max="469" width="11.42578125" style="4" customWidth="1"/>
    <col min="470" max="470" width="11.7109375" style="4" customWidth="1"/>
    <col min="471" max="495" width="11.42578125" style="4" customWidth="1"/>
    <col min="496" max="500" width="11.140625" style="4" customWidth="1"/>
    <col min="501" max="508" width="11.42578125" style="4" customWidth="1"/>
    <col min="509" max="509" width="4.28515625" style="4" customWidth="1"/>
    <col min="510" max="525" width="11.42578125" style="4" customWidth="1"/>
    <col min="526" max="718" width="11.42578125" style="4"/>
    <col min="719" max="719" width="28.42578125" style="4" customWidth="1"/>
    <col min="720" max="725" width="11.42578125" style="4" customWidth="1"/>
    <col min="726" max="726" width="11.7109375" style="4" customWidth="1"/>
    <col min="727" max="751" width="11.42578125" style="4" customWidth="1"/>
    <col min="752" max="756" width="11.140625" style="4" customWidth="1"/>
    <col min="757" max="764" width="11.42578125" style="4" customWidth="1"/>
    <col min="765" max="765" width="4.28515625" style="4" customWidth="1"/>
    <col min="766" max="781" width="11.42578125" style="4" customWidth="1"/>
    <col min="782" max="974" width="11.42578125" style="4"/>
    <col min="975" max="975" width="28.42578125" style="4" customWidth="1"/>
    <col min="976" max="981" width="11.42578125" style="4" customWidth="1"/>
    <col min="982" max="982" width="11.7109375" style="4" customWidth="1"/>
    <col min="983" max="1007" width="11.42578125" style="4" customWidth="1"/>
    <col min="1008" max="1012" width="11.140625" style="4" customWidth="1"/>
    <col min="1013" max="1020" width="11.42578125" style="4" customWidth="1"/>
    <col min="1021" max="1021" width="4.28515625" style="4" customWidth="1"/>
    <col min="1022" max="1037" width="11.42578125" style="4" customWidth="1"/>
    <col min="1038" max="1230" width="11.42578125" style="4"/>
    <col min="1231" max="1231" width="28.42578125" style="4" customWidth="1"/>
    <col min="1232" max="1237" width="11.42578125" style="4" customWidth="1"/>
    <col min="1238" max="1238" width="11.7109375" style="4" customWidth="1"/>
    <col min="1239" max="1263" width="11.42578125" style="4" customWidth="1"/>
    <col min="1264" max="1268" width="11.140625" style="4" customWidth="1"/>
    <col min="1269" max="1276" width="11.42578125" style="4" customWidth="1"/>
    <col min="1277" max="1277" width="4.28515625" style="4" customWidth="1"/>
    <col min="1278" max="1293" width="11.42578125" style="4" customWidth="1"/>
    <col min="1294" max="1486" width="11.42578125" style="4"/>
    <col min="1487" max="1487" width="28.42578125" style="4" customWidth="1"/>
    <col min="1488" max="1493" width="11.42578125" style="4" customWidth="1"/>
    <col min="1494" max="1494" width="11.7109375" style="4" customWidth="1"/>
    <col min="1495" max="1519" width="11.42578125" style="4" customWidth="1"/>
    <col min="1520" max="1524" width="11.140625" style="4" customWidth="1"/>
    <col min="1525" max="1532" width="11.42578125" style="4" customWidth="1"/>
    <col min="1533" max="1533" width="4.28515625" style="4" customWidth="1"/>
    <col min="1534" max="1549" width="11.42578125" style="4" customWidth="1"/>
    <col min="1550" max="1742" width="11.42578125" style="4"/>
    <col min="1743" max="1743" width="28.42578125" style="4" customWidth="1"/>
    <col min="1744" max="1749" width="11.42578125" style="4" customWidth="1"/>
    <col min="1750" max="1750" width="11.7109375" style="4" customWidth="1"/>
    <col min="1751" max="1775" width="11.42578125" style="4" customWidth="1"/>
    <col min="1776" max="1780" width="11.140625" style="4" customWidth="1"/>
    <col min="1781" max="1788" width="11.42578125" style="4" customWidth="1"/>
    <col min="1789" max="1789" width="4.28515625" style="4" customWidth="1"/>
    <col min="1790" max="1805" width="11.42578125" style="4" customWidth="1"/>
    <col min="1806" max="1998" width="11.42578125" style="4"/>
    <col min="1999" max="1999" width="28.42578125" style="4" customWidth="1"/>
    <col min="2000" max="2005" width="11.42578125" style="4" customWidth="1"/>
    <col min="2006" max="2006" width="11.7109375" style="4" customWidth="1"/>
    <col min="2007" max="2031" width="11.42578125" style="4" customWidth="1"/>
    <col min="2032" max="2036" width="11.140625" style="4" customWidth="1"/>
    <col min="2037" max="2044" width="11.42578125" style="4" customWidth="1"/>
    <col min="2045" max="2045" width="4.28515625" style="4" customWidth="1"/>
    <col min="2046" max="2061" width="11.42578125" style="4" customWidth="1"/>
    <col min="2062" max="2254" width="11.42578125" style="4"/>
    <col min="2255" max="2255" width="28.42578125" style="4" customWidth="1"/>
    <col min="2256" max="2261" width="11.42578125" style="4" customWidth="1"/>
    <col min="2262" max="2262" width="11.7109375" style="4" customWidth="1"/>
    <col min="2263" max="2287" width="11.42578125" style="4" customWidth="1"/>
    <col min="2288" max="2292" width="11.140625" style="4" customWidth="1"/>
    <col min="2293" max="2300" width="11.42578125" style="4" customWidth="1"/>
    <col min="2301" max="2301" width="4.28515625" style="4" customWidth="1"/>
    <col min="2302" max="2317" width="11.42578125" style="4" customWidth="1"/>
    <col min="2318" max="2510" width="11.42578125" style="4"/>
    <col min="2511" max="2511" width="28.42578125" style="4" customWidth="1"/>
    <col min="2512" max="2517" width="11.42578125" style="4" customWidth="1"/>
    <col min="2518" max="2518" width="11.7109375" style="4" customWidth="1"/>
    <col min="2519" max="2543" width="11.42578125" style="4" customWidth="1"/>
    <col min="2544" max="2548" width="11.140625" style="4" customWidth="1"/>
    <col min="2549" max="2556" width="11.42578125" style="4" customWidth="1"/>
    <col min="2557" max="2557" width="4.28515625" style="4" customWidth="1"/>
    <col min="2558" max="2573" width="11.42578125" style="4" customWidth="1"/>
    <col min="2574" max="2766" width="11.42578125" style="4"/>
    <col min="2767" max="2767" width="28.42578125" style="4" customWidth="1"/>
    <col min="2768" max="2773" width="11.42578125" style="4" customWidth="1"/>
    <col min="2774" max="2774" width="11.7109375" style="4" customWidth="1"/>
    <col min="2775" max="2799" width="11.42578125" style="4" customWidth="1"/>
    <col min="2800" max="2804" width="11.140625" style="4" customWidth="1"/>
    <col min="2805" max="2812" width="11.42578125" style="4" customWidth="1"/>
    <col min="2813" max="2813" width="4.28515625" style="4" customWidth="1"/>
    <col min="2814" max="2829" width="11.42578125" style="4" customWidth="1"/>
    <col min="2830" max="3022" width="11.42578125" style="4"/>
    <col min="3023" max="3023" width="28.42578125" style="4" customWidth="1"/>
    <col min="3024" max="3029" width="11.42578125" style="4" customWidth="1"/>
    <col min="3030" max="3030" width="11.7109375" style="4" customWidth="1"/>
    <col min="3031" max="3055" width="11.42578125" style="4" customWidth="1"/>
    <col min="3056" max="3060" width="11.140625" style="4" customWidth="1"/>
    <col min="3061" max="3068" width="11.42578125" style="4" customWidth="1"/>
    <col min="3069" max="3069" width="4.28515625" style="4" customWidth="1"/>
    <col min="3070" max="3085" width="11.42578125" style="4" customWidth="1"/>
    <col min="3086" max="3278" width="11.42578125" style="4"/>
    <col min="3279" max="3279" width="28.42578125" style="4" customWidth="1"/>
    <col min="3280" max="3285" width="11.42578125" style="4" customWidth="1"/>
    <col min="3286" max="3286" width="11.7109375" style="4" customWidth="1"/>
    <col min="3287" max="3311" width="11.42578125" style="4" customWidth="1"/>
    <col min="3312" max="3316" width="11.140625" style="4" customWidth="1"/>
    <col min="3317" max="3324" width="11.42578125" style="4" customWidth="1"/>
    <col min="3325" max="3325" width="4.28515625" style="4" customWidth="1"/>
    <col min="3326" max="3341" width="11.42578125" style="4" customWidth="1"/>
    <col min="3342" max="3534" width="11.42578125" style="4"/>
    <col min="3535" max="3535" width="28.42578125" style="4" customWidth="1"/>
    <col min="3536" max="3541" width="11.42578125" style="4" customWidth="1"/>
    <col min="3542" max="3542" width="11.7109375" style="4" customWidth="1"/>
    <col min="3543" max="3567" width="11.42578125" style="4" customWidth="1"/>
    <col min="3568" max="3572" width="11.140625" style="4" customWidth="1"/>
    <col min="3573" max="3580" width="11.42578125" style="4" customWidth="1"/>
    <col min="3581" max="3581" width="4.28515625" style="4" customWidth="1"/>
    <col min="3582" max="3597" width="11.42578125" style="4" customWidth="1"/>
    <col min="3598" max="3790" width="11.42578125" style="4"/>
    <col min="3791" max="3791" width="28.42578125" style="4" customWidth="1"/>
    <col min="3792" max="3797" width="11.42578125" style="4" customWidth="1"/>
    <col min="3798" max="3798" width="11.7109375" style="4" customWidth="1"/>
    <col min="3799" max="3823" width="11.42578125" style="4" customWidth="1"/>
    <col min="3824" max="3828" width="11.140625" style="4" customWidth="1"/>
    <col min="3829" max="3836" width="11.42578125" style="4" customWidth="1"/>
    <col min="3837" max="3837" width="4.28515625" style="4" customWidth="1"/>
    <col min="3838" max="3853" width="11.42578125" style="4" customWidth="1"/>
    <col min="3854" max="4046" width="11.42578125" style="4"/>
    <col min="4047" max="4047" width="28.42578125" style="4" customWidth="1"/>
    <col min="4048" max="4053" width="11.42578125" style="4" customWidth="1"/>
    <col min="4054" max="4054" width="11.7109375" style="4" customWidth="1"/>
    <col min="4055" max="4079" width="11.42578125" style="4" customWidth="1"/>
    <col min="4080" max="4084" width="11.140625" style="4" customWidth="1"/>
    <col min="4085" max="4092" width="11.42578125" style="4" customWidth="1"/>
    <col min="4093" max="4093" width="4.28515625" style="4" customWidth="1"/>
    <col min="4094" max="4109" width="11.42578125" style="4" customWidth="1"/>
    <col min="4110" max="4302" width="11.42578125" style="4"/>
    <col min="4303" max="4303" width="28.42578125" style="4" customWidth="1"/>
    <col min="4304" max="4309" width="11.42578125" style="4" customWidth="1"/>
    <col min="4310" max="4310" width="11.7109375" style="4" customWidth="1"/>
    <col min="4311" max="4335" width="11.42578125" style="4" customWidth="1"/>
    <col min="4336" max="4340" width="11.140625" style="4" customWidth="1"/>
    <col min="4341" max="4348" width="11.42578125" style="4" customWidth="1"/>
    <col min="4349" max="4349" width="4.28515625" style="4" customWidth="1"/>
    <col min="4350" max="4365" width="11.42578125" style="4" customWidth="1"/>
    <col min="4366" max="4558" width="11.42578125" style="4"/>
    <col min="4559" max="4559" width="28.42578125" style="4" customWidth="1"/>
    <col min="4560" max="4565" width="11.42578125" style="4" customWidth="1"/>
    <col min="4566" max="4566" width="11.7109375" style="4" customWidth="1"/>
    <col min="4567" max="4591" width="11.42578125" style="4" customWidth="1"/>
    <col min="4592" max="4596" width="11.140625" style="4" customWidth="1"/>
    <col min="4597" max="4604" width="11.42578125" style="4" customWidth="1"/>
    <col min="4605" max="4605" width="4.28515625" style="4" customWidth="1"/>
    <col min="4606" max="4621" width="11.42578125" style="4" customWidth="1"/>
    <col min="4622" max="4814" width="11.42578125" style="4"/>
    <col min="4815" max="4815" width="28.42578125" style="4" customWidth="1"/>
    <col min="4816" max="4821" width="11.42578125" style="4" customWidth="1"/>
    <col min="4822" max="4822" width="11.7109375" style="4" customWidth="1"/>
    <col min="4823" max="4847" width="11.42578125" style="4" customWidth="1"/>
    <col min="4848" max="4852" width="11.140625" style="4" customWidth="1"/>
    <col min="4853" max="4860" width="11.42578125" style="4" customWidth="1"/>
    <col min="4861" max="4861" width="4.28515625" style="4" customWidth="1"/>
    <col min="4862" max="4877" width="11.42578125" style="4" customWidth="1"/>
    <col min="4878" max="5070" width="11.42578125" style="4"/>
    <col min="5071" max="5071" width="28.42578125" style="4" customWidth="1"/>
    <col min="5072" max="5077" width="11.42578125" style="4" customWidth="1"/>
    <col min="5078" max="5078" width="11.7109375" style="4" customWidth="1"/>
    <col min="5079" max="5103" width="11.42578125" style="4" customWidth="1"/>
    <col min="5104" max="5108" width="11.140625" style="4" customWidth="1"/>
    <col min="5109" max="5116" width="11.42578125" style="4" customWidth="1"/>
    <col min="5117" max="5117" width="4.28515625" style="4" customWidth="1"/>
    <col min="5118" max="5133" width="11.42578125" style="4" customWidth="1"/>
    <col min="5134" max="5326" width="11.42578125" style="4"/>
    <col min="5327" max="5327" width="28.42578125" style="4" customWidth="1"/>
    <col min="5328" max="5333" width="11.42578125" style="4" customWidth="1"/>
    <col min="5334" max="5334" width="11.7109375" style="4" customWidth="1"/>
    <col min="5335" max="5359" width="11.42578125" style="4" customWidth="1"/>
    <col min="5360" max="5364" width="11.140625" style="4" customWidth="1"/>
    <col min="5365" max="5372" width="11.42578125" style="4" customWidth="1"/>
    <col min="5373" max="5373" width="4.28515625" style="4" customWidth="1"/>
    <col min="5374" max="5389" width="11.42578125" style="4" customWidth="1"/>
    <col min="5390" max="5582" width="11.42578125" style="4"/>
    <col min="5583" max="5583" width="28.42578125" style="4" customWidth="1"/>
    <col min="5584" max="5589" width="11.42578125" style="4" customWidth="1"/>
    <col min="5590" max="5590" width="11.7109375" style="4" customWidth="1"/>
    <col min="5591" max="5615" width="11.42578125" style="4" customWidth="1"/>
    <col min="5616" max="5620" width="11.140625" style="4" customWidth="1"/>
    <col min="5621" max="5628" width="11.42578125" style="4" customWidth="1"/>
    <col min="5629" max="5629" width="4.28515625" style="4" customWidth="1"/>
    <col min="5630" max="5645" width="11.42578125" style="4" customWidth="1"/>
    <col min="5646" max="5838" width="11.42578125" style="4"/>
    <col min="5839" max="5839" width="28.42578125" style="4" customWidth="1"/>
    <col min="5840" max="5845" width="11.42578125" style="4" customWidth="1"/>
    <col min="5846" max="5846" width="11.7109375" style="4" customWidth="1"/>
    <col min="5847" max="5871" width="11.42578125" style="4" customWidth="1"/>
    <col min="5872" max="5876" width="11.140625" style="4" customWidth="1"/>
    <col min="5877" max="5884" width="11.42578125" style="4" customWidth="1"/>
    <col min="5885" max="5885" width="4.28515625" style="4" customWidth="1"/>
    <col min="5886" max="5901" width="11.42578125" style="4" customWidth="1"/>
    <col min="5902" max="6094" width="11.42578125" style="4"/>
    <col min="6095" max="6095" width="28.42578125" style="4" customWidth="1"/>
    <col min="6096" max="6101" width="11.42578125" style="4" customWidth="1"/>
    <col min="6102" max="6102" width="11.7109375" style="4" customWidth="1"/>
    <col min="6103" max="6127" width="11.42578125" style="4" customWidth="1"/>
    <col min="6128" max="6132" width="11.140625" style="4" customWidth="1"/>
    <col min="6133" max="6140" width="11.42578125" style="4" customWidth="1"/>
    <col min="6141" max="6141" width="4.28515625" style="4" customWidth="1"/>
    <col min="6142" max="6157" width="11.42578125" style="4" customWidth="1"/>
    <col min="6158" max="6350" width="11.42578125" style="4"/>
    <col min="6351" max="6351" width="28.42578125" style="4" customWidth="1"/>
    <col min="6352" max="6357" width="11.42578125" style="4" customWidth="1"/>
    <col min="6358" max="6358" width="11.7109375" style="4" customWidth="1"/>
    <col min="6359" max="6383" width="11.42578125" style="4" customWidth="1"/>
    <col min="6384" max="6388" width="11.140625" style="4" customWidth="1"/>
    <col min="6389" max="6396" width="11.42578125" style="4" customWidth="1"/>
    <col min="6397" max="6397" width="4.28515625" style="4" customWidth="1"/>
    <col min="6398" max="6413" width="11.42578125" style="4" customWidth="1"/>
    <col min="6414" max="6606" width="11.42578125" style="4"/>
    <col min="6607" max="6607" width="28.42578125" style="4" customWidth="1"/>
    <col min="6608" max="6613" width="11.42578125" style="4" customWidth="1"/>
    <col min="6614" max="6614" width="11.7109375" style="4" customWidth="1"/>
    <col min="6615" max="6639" width="11.42578125" style="4" customWidth="1"/>
    <col min="6640" max="6644" width="11.140625" style="4" customWidth="1"/>
    <col min="6645" max="6652" width="11.42578125" style="4" customWidth="1"/>
    <col min="6653" max="6653" width="4.28515625" style="4" customWidth="1"/>
    <col min="6654" max="6669" width="11.42578125" style="4" customWidth="1"/>
    <col min="6670" max="6862" width="11.42578125" style="4"/>
    <col min="6863" max="6863" width="28.42578125" style="4" customWidth="1"/>
    <col min="6864" max="6869" width="11.42578125" style="4" customWidth="1"/>
    <col min="6870" max="6870" width="11.7109375" style="4" customWidth="1"/>
    <col min="6871" max="6895" width="11.42578125" style="4" customWidth="1"/>
    <col min="6896" max="6900" width="11.140625" style="4" customWidth="1"/>
    <col min="6901" max="6908" width="11.42578125" style="4" customWidth="1"/>
    <col min="6909" max="6909" width="4.28515625" style="4" customWidth="1"/>
    <col min="6910" max="6925" width="11.42578125" style="4" customWidth="1"/>
    <col min="6926" max="7118" width="11.42578125" style="4"/>
    <col min="7119" max="7119" width="28.42578125" style="4" customWidth="1"/>
    <col min="7120" max="7125" width="11.42578125" style="4" customWidth="1"/>
    <col min="7126" max="7126" width="11.7109375" style="4" customWidth="1"/>
    <col min="7127" max="7151" width="11.42578125" style="4" customWidth="1"/>
    <col min="7152" max="7156" width="11.140625" style="4" customWidth="1"/>
    <col min="7157" max="7164" width="11.42578125" style="4" customWidth="1"/>
    <col min="7165" max="7165" width="4.28515625" style="4" customWidth="1"/>
    <col min="7166" max="7181" width="11.42578125" style="4" customWidth="1"/>
    <col min="7182" max="7374" width="11.42578125" style="4"/>
    <col min="7375" max="7375" width="28.42578125" style="4" customWidth="1"/>
    <col min="7376" max="7381" width="11.42578125" style="4" customWidth="1"/>
    <col min="7382" max="7382" width="11.7109375" style="4" customWidth="1"/>
    <col min="7383" max="7407" width="11.42578125" style="4" customWidth="1"/>
    <col min="7408" max="7412" width="11.140625" style="4" customWidth="1"/>
    <col min="7413" max="7420" width="11.42578125" style="4" customWidth="1"/>
    <col min="7421" max="7421" width="4.28515625" style="4" customWidth="1"/>
    <col min="7422" max="7437" width="11.42578125" style="4" customWidth="1"/>
    <col min="7438" max="7630" width="11.42578125" style="4"/>
    <col min="7631" max="7631" width="28.42578125" style="4" customWidth="1"/>
    <col min="7632" max="7637" width="11.42578125" style="4" customWidth="1"/>
    <col min="7638" max="7638" width="11.7109375" style="4" customWidth="1"/>
    <col min="7639" max="7663" width="11.42578125" style="4" customWidth="1"/>
    <col min="7664" max="7668" width="11.140625" style="4" customWidth="1"/>
    <col min="7669" max="7676" width="11.42578125" style="4" customWidth="1"/>
    <col min="7677" max="7677" width="4.28515625" style="4" customWidth="1"/>
    <col min="7678" max="7693" width="11.42578125" style="4" customWidth="1"/>
    <col min="7694" max="7886" width="11.42578125" style="4"/>
    <col min="7887" max="7887" width="28.42578125" style="4" customWidth="1"/>
    <col min="7888" max="7893" width="11.42578125" style="4" customWidth="1"/>
    <col min="7894" max="7894" width="11.7109375" style="4" customWidth="1"/>
    <col min="7895" max="7919" width="11.42578125" style="4" customWidth="1"/>
    <col min="7920" max="7924" width="11.140625" style="4" customWidth="1"/>
    <col min="7925" max="7932" width="11.42578125" style="4" customWidth="1"/>
    <col min="7933" max="7933" width="4.28515625" style="4" customWidth="1"/>
    <col min="7934" max="7949" width="11.42578125" style="4" customWidth="1"/>
    <col min="7950" max="8142" width="11.42578125" style="4"/>
    <col min="8143" max="8143" width="28.42578125" style="4" customWidth="1"/>
    <col min="8144" max="8149" width="11.42578125" style="4" customWidth="1"/>
    <col min="8150" max="8150" width="11.7109375" style="4" customWidth="1"/>
    <col min="8151" max="8175" width="11.42578125" style="4" customWidth="1"/>
    <col min="8176" max="8180" width="11.140625" style="4" customWidth="1"/>
    <col min="8181" max="8188" width="11.42578125" style="4" customWidth="1"/>
    <col min="8189" max="8189" width="4.28515625" style="4" customWidth="1"/>
    <col min="8190" max="8205" width="11.42578125" style="4" customWidth="1"/>
    <col min="8206" max="8398" width="11.42578125" style="4"/>
    <col min="8399" max="8399" width="28.42578125" style="4" customWidth="1"/>
    <col min="8400" max="8405" width="11.42578125" style="4" customWidth="1"/>
    <col min="8406" max="8406" width="11.7109375" style="4" customWidth="1"/>
    <col min="8407" max="8431" width="11.42578125" style="4" customWidth="1"/>
    <col min="8432" max="8436" width="11.140625" style="4" customWidth="1"/>
    <col min="8437" max="8444" width="11.42578125" style="4" customWidth="1"/>
    <col min="8445" max="8445" width="4.28515625" style="4" customWidth="1"/>
    <col min="8446" max="8461" width="11.42578125" style="4" customWidth="1"/>
    <col min="8462" max="8654" width="11.42578125" style="4"/>
    <col min="8655" max="8655" width="28.42578125" style="4" customWidth="1"/>
    <col min="8656" max="8661" width="11.42578125" style="4" customWidth="1"/>
    <col min="8662" max="8662" width="11.7109375" style="4" customWidth="1"/>
    <col min="8663" max="8687" width="11.42578125" style="4" customWidth="1"/>
    <col min="8688" max="8692" width="11.140625" style="4" customWidth="1"/>
    <col min="8693" max="8700" width="11.42578125" style="4" customWidth="1"/>
    <col min="8701" max="8701" width="4.28515625" style="4" customWidth="1"/>
    <col min="8702" max="8717" width="11.42578125" style="4" customWidth="1"/>
    <col min="8718" max="8910" width="11.42578125" style="4"/>
    <col min="8911" max="8911" width="28.42578125" style="4" customWidth="1"/>
    <col min="8912" max="8917" width="11.42578125" style="4" customWidth="1"/>
    <col min="8918" max="8918" width="11.7109375" style="4" customWidth="1"/>
    <col min="8919" max="8943" width="11.42578125" style="4" customWidth="1"/>
    <col min="8944" max="8948" width="11.140625" style="4" customWidth="1"/>
    <col min="8949" max="8956" width="11.42578125" style="4" customWidth="1"/>
    <col min="8957" max="8957" width="4.28515625" style="4" customWidth="1"/>
    <col min="8958" max="8973" width="11.42578125" style="4" customWidth="1"/>
    <col min="8974" max="9166" width="11.42578125" style="4"/>
    <col min="9167" max="9167" width="28.42578125" style="4" customWidth="1"/>
    <col min="9168" max="9173" width="11.42578125" style="4" customWidth="1"/>
    <col min="9174" max="9174" width="11.7109375" style="4" customWidth="1"/>
    <col min="9175" max="9199" width="11.42578125" style="4" customWidth="1"/>
    <col min="9200" max="9204" width="11.140625" style="4" customWidth="1"/>
    <col min="9205" max="9212" width="11.42578125" style="4" customWidth="1"/>
    <col min="9213" max="9213" width="4.28515625" style="4" customWidth="1"/>
    <col min="9214" max="9229" width="11.42578125" style="4" customWidth="1"/>
    <col min="9230" max="9422" width="11.42578125" style="4"/>
    <col min="9423" max="9423" width="28.42578125" style="4" customWidth="1"/>
    <col min="9424" max="9429" width="11.42578125" style="4" customWidth="1"/>
    <col min="9430" max="9430" width="11.7109375" style="4" customWidth="1"/>
    <col min="9431" max="9455" width="11.42578125" style="4" customWidth="1"/>
    <col min="9456" max="9460" width="11.140625" style="4" customWidth="1"/>
    <col min="9461" max="9468" width="11.42578125" style="4" customWidth="1"/>
    <col min="9469" max="9469" width="4.28515625" style="4" customWidth="1"/>
    <col min="9470" max="9485" width="11.42578125" style="4" customWidth="1"/>
    <col min="9486" max="9678" width="11.42578125" style="4"/>
    <col min="9679" max="9679" width="28.42578125" style="4" customWidth="1"/>
    <col min="9680" max="9685" width="11.42578125" style="4" customWidth="1"/>
    <col min="9686" max="9686" width="11.7109375" style="4" customWidth="1"/>
    <col min="9687" max="9711" width="11.42578125" style="4" customWidth="1"/>
    <col min="9712" max="9716" width="11.140625" style="4" customWidth="1"/>
    <col min="9717" max="9724" width="11.42578125" style="4" customWidth="1"/>
    <col min="9725" max="9725" width="4.28515625" style="4" customWidth="1"/>
    <col min="9726" max="9741" width="11.42578125" style="4" customWidth="1"/>
    <col min="9742" max="9934" width="11.42578125" style="4"/>
    <col min="9935" max="9935" width="28.42578125" style="4" customWidth="1"/>
    <col min="9936" max="9941" width="11.42578125" style="4" customWidth="1"/>
    <col min="9942" max="9942" width="11.7109375" style="4" customWidth="1"/>
    <col min="9943" max="9967" width="11.42578125" style="4" customWidth="1"/>
    <col min="9968" max="9972" width="11.140625" style="4" customWidth="1"/>
    <col min="9973" max="9980" width="11.42578125" style="4" customWidth="1"/>
    <col min="9981" max="9981" width="4.28515625" style="4" customWidth="1"/>
    <col min="9982" max="9997" width="11.42578125" style="4" customWidth="1"/>
    <col min="9998" max="10190" width="11.42578125" style="4"/>
    <col min="10191" max="10191" width="28.42578125" style="4" customWidth="1"/>
    <col min="10192" max="10197" width="11.42578125" style="4" customWidth="1"/>
    <col min="10198" max="10198" width="11.7109375" style="4" customWidth="1"/>
    <col min="10199" max="10223" width="11.42578125" style="4" customWidth="1"/>
    <col min="10224" max="10228" width="11.140625" style="4" customWidth="1"/>
    <col min="10229" max="10236" width="11.42578125" style="4" customWidth="1"/>
    <col min="10237" max="10237" width="4.28515625" style="4" customWidth="1"/>
    <col min="10238" max="10253" width="11.42578125" style="4" customWidth="1"/>
    <col min="10254" max="10446" width="11.42578125" style="4"/>
    <col min="10447" max="10447" width="28.42578125" style="4" customWidth="1"/>
    <col min="10448" max="10453" width="11.42578125" style="4" customWidth="1"/>
    <col min="10454" max="10454" width="11.7109375" style="4" customWidth="1"/>
    <col min="10455" max="10479" width="11.42578125" style="4" customWidth="1"/>
    <col min="10480" max="10484" width="11.140625" style="4" customWidth="1"/>
    <col min="10485" max="10492" width="11.42578125" style="4" customWidth="1"/>
    <col min="10493" max="10493" width="4.28515625" style="4" customWidth="1"/>
    <col min="10494" max="10509" width="11.42578125" style="4" customWidth="1"/>
    <col min="10510" max="10702" width="11.42578125" style="4"/>
    <col min="10703" max="10703" width="28.42578125" style="4" customWidth="1"/>
    <col min="10704" max="10709" width="11.42578125" style="4" customWidth="1"/>
    <col min="10710" max="10710" width="11.7109375" style="4" customWidth="1"/>
    <col min="10711" max="10735" width="11.42578125" style="4" customWidth="1"/>
    <col min="10736" max="10740" width="11.140625" style="4" customWidth="1"/>
    <col min="10741" max="10748" width="11.42578125" style="4" customWidth="1"/>
    <col min="10749" max="10749" width="4.28515625" style="4" customWidth="1"/>
    <col min="10750" max="10765" width="11.42578125" style="4" customWidth="1"/>
    <col min="10766" max="10958" width="11.42578125" style="4"/>
    <col min="10959" max="10959" width="28.42578125" style="4" customWidth="1"/>
    <col min="10960" max="10965" width="11.42578125" style="4" customWidth="1"/>
    <col min="10966" max="10966" width="11.7109375" style="4" customWidth="1"/>
    <col min="10967" max="10991" width="11.42578125" style="4" customWidth="1"/>
    <col min="10992" max="10996" width="11.140625" style="4" customWidth="1"/>
    <col min="10997" max="11004" width="11.42578125" style="4" customWidth="1"/>
    <col min="11005" max="11005" width="4.28515625" style="4" customWidth="1"/>
    <col min="11006" max="11021" width="11.42578125" style="4" customWidth="1"/>
    <col min="11022" max="11214" width="11.42578125" style="4"/>
    <col min="11215" max="11215" width="28.42578125" style="4" customWidth="1"/>
    <col min="11216" max="11221" width="11.42578125" style="4" customWidth="1"/>
    <col min="11222" max="11222" width="11.7109375" style="4" customWidth="1"/>
    <col min="11223" max="11247" width="11.42578125" style="4" customWidth="1"/>
    <col min="11248" max="11252" width="11.140625" style="4" customWidth="1"/>
    <col min="11253" max="11260" width="11.42578125" style="4" customWidth="1"/>
    <col min="11261" max="11261" width="4.28515625" style="4" customWidth="1"/>
    <col min="11262" max="11277" width="11.42578125" style="4" customWidth="1"/>
    <col min="11278" max="11470" width="11.42578125" style="4"/>
    <col min="11471" max="11471" width="28.42578125" style="4" customWidth="1"/>
    <col min="11472" max="11477" width="11.42578125" style="4" customWidth="1"/>
    <col min="11478" max="11478" width="11.7109375" style="4" customWidth="1"/>
    <col min="11479" max="11503" width="11.42578125" style="4" customWidth="1"/>
    <col min="11504" max="11508" width="11.140625" style="4" customWidth="1"/>
    <col min="11509" max="11516" width="11.42578125" style="4" customWidth="1"/>
    <col min="11517" max="11517" width="4.28515625" style="4" customWidth="1"/>
    <col min="11518" max="11533" width="11.42578125" style="4" customWidth="1"/>
    <col min="11534" max="11726" width="11.42578125" style="4"/>
    <col min="11727" max="11727" width="28.42578125" style="4" customWidth="1"/>
    <col min="11728" max="11733" width="11.42578125" style="4" customWidth="1"/>
    <col min="11734" max="11734" width="11.7109375" style="4" customWidth="1"/>
    <col min="11735" max="11759" width="11.42578125" style="4" customWidth="1"/>
    <col min="11760" max="11764" width="11.140625" style="4" customWidth="1"/>
    <col min="11765" max="11772" width="11.42578125" style="4" customWidth="1"/>
    <col min="11773" max="11773" width="4.28515625" style="4" customWidth="1"/>
    <col min="11774" max="11789" width="11.42578125" style="4" customWidth="1"/>
    <col min="11790" max="11982" width="11.42578125" style="4"/>
    <col min="11983" max="11983" width="28.42578125" style="4" customWidth="1"/>
    <col min="11984" max="11989" width="11.42578125" style="4" customWidth="1"/>
    <col min="11990" max="11990" width="11.7109375" style="4" customWidth="1"/>
    <col min="11991" max="12015" width="11.42578125" style="4" customWidth="1"/>
    <col min="12016" max="12020" width="11.140625" style="4" customWidth="1"/>
    <col min="12021" max="12028" width="11.42578125" style="4" customWidth="1"/>
    <col min="12029" max="12029" width="4.28515625" style="4" customWidth="1"/>
    <col min="12030" max="12045" width="11.42578125" style="4" customWidth="1"/>
    <col min="12046" max="12238" width="11.42578125" style="4"/>
    <col min="12239" max="12239" width="28.42578125" style="4" customWidth="1"/>
    <col min="12240" max="12245" width="11.42578125" style="4" customWidth="1"/>
    <col min="12246" max="12246" width="11.7109375" style="4" customWidth="1"/>
    <col min="12247" max="12271" width="11.42578125" style="4" customWidth="1"/>
    <col min="12272" max="12276" width="11.140625" style="4" customWidth="1"/>
    <col min="12277" max="12284" width="11.42578125" style="4" customWidth="1"/>
    <col min="12285" max="12285" width="4.28515625" style="4" customWidth="1"/>
    <col min="12286" max="12301" width="11.42578125" style="4" customWidth="1"/>
    <col min="12302" max="12494" width="11.42578125" style="4"/>
    <col min="12495" max="12495" width="28.42578125" style="4" customWidth="1"/>
    <col min="12496" max="12501" width="11.42578125" style="4" customWidth="1"/>
    <col min="12502" max="12502" width="11.7109375" style="4" customWidth="1"/>
    <col min="12503" max="12527" width="11.42578125" style="4" customWidth="1"/>
    <col min="12528" max="12532" width="11.140625" style="4" customWidth="1"/>
    <col min="12533" max="12540" width="11.42578125" style="4" customWidth="1"/>
    <col min="12541" max="12541" width="4.28515625" style="4" customWidth="1"/>
    <col min="12542" max="12557" width="11.42578125" style="4" customWidth="1"/>
    <col min="12558" max="12750" width="11.42578125" style="4"/>
    <col min="12751" max="12751" width="28.42578125" style="4" customWidth="1"/>
    <col min="12752" max="12757" width="11.42578125" style="4" customWidth="1"/>
    <col min="12758" max="12758" width="11.7109375" style="4" customWidth="1"/>
    <col min="12759" max="12783" width="11.42578125" style="4" customWidth="1"/>
    <col min="12784" max="12788" width="11.140625" style="4" customWidth="1"/>
    <col min="12789" max="12796" width="11.42578125" style="4" customWidth="1"/>
    <col min="12797" max="12797" width="4.28515625" style="4" customWidth="1"/>
    <col min="12798" max="12813" width="11.42578125" style="4" customWidth="1"/>
    <col min="12814" max="13006" width="11.42578125" style="4"/>
    <col min="13007" max="13007" width="28.42578125" style="4" customWidth="1"/>
    <col min="13008" max="13013" width="11.42578125" style="4" customWidth="1"/>
    <col min="13014" max="13014" width="11.7109375" style="4" customWidth="1"/>
    <col min="13015" max="13039" width="11.42578125" style="4" customWidth="1"/>
    <col min="13040" max="13044" width="11.140625" style="4" customWidth="1"/>
    <col min="13045" max="13052" width="11.42578125" style="4" customWidth="1"/>
    <col min="13053" max="13053" width="4.28515625" style="4" customWidth="1"/>
    <col min="13054" max="13069" width="11.42578125" style="4" customWidth="1"/>
    <col min="13070" max="13262" width="11.42578125" style="4"/>
    <col min="13263" max="13263" width="28.42578125" style="4" customWidth="1"/>
    <col min="13264" max="13269" width="11.42578125" style="4" customWidth="1"/>
    <col min="13270" max="13270" width="11.7109375" style="4" customWidth="1"/>
    <col min="13271" max="13295" width="11.42578125" style="4" customWidth="1"/>
    <col min="13296" max="13300" width="11.140625" style="4" customWidth="1"/>
    <col min="13301" max="13308" width="11.42578125" style="4" customWidth="1"/>
    <col min="13309" max="13309" width="4.28515625" style="4" customWidth="1"/>
    <col min="13310" max="13325" width="11.42578125" style="4" customWidth="1"/>
    <col min="13326" max="13518" width="11.42578125" style="4"/>
    <col min="13519" max="13519" width="28.42578125" style="4" customWidth="1"/>
    <col min="13520" max="13525" width="11.42578125" style="4" customWidth="1"/>
    <col min="13526" max="13526" width="11.7109375" style="4" customWidth="1"/>
    <col min="13527" max="13551" width="11.42578125" style="4" customWidth="1"/>
    <col min="13552" max="13556" width="11.140625" style="4" customWidth="1"/>
    <col min="13557" max="13564" width="11.42578125" style="4" customWidth="1"/>
    <col min="13565" max="13565" width="4.28515625" style="4" customWidth="1"/>
    <col min="13566" max="13581" width="11.42578125" style="4" customWidth="1"/>
    <col min="13582" max="13774" width="11.42578125" style="4"/>
    <col min="13775" max="13775" width="28.42578125" style="4" customWidth="1"/>
    <col min="13776" max="13781" width="11.42578125" style="4" customWidth="1"/>
    <col min="13782" max="13782" width="11.7109375" style="4" customWidth="1"/>
    <col min="13783" max="13807" width="11.42578125" style="4" customWidth="1"/>
    <col min="13808" max="13812" width="11.140625" style="4" customWidth="1"/>
    <col min="13813" max="13820" width="11.42578125" style="4" customWidth="1"/>
    <col min="13821" max="13821" width="4.28515625" style="4" customWidth="1"/>
    <col min="13822" max="13837" width="11.42578125" style="4" customWidth="1"/>
    <col min="13838" max="14030" width="11.42578125" style="4"/>
    <col min="14031" max="14031" width="28.42578125" style="4" customWidth="1"/>
    <col min="14032" max="14037" width="11.42578125" style="4" customWidth="1"/>
    <col min="14038" max="14038" width="11.7109375" style="4" customWidth="1"/>
    <col min="14039" max="14063" width="11.42578125" style="4" customWidth="1"/>
    <col min="14064" max="14068" width="11.140625" style="4" customWidth="1"/>
    <col min="14069" max="14076" width="11.42578125" style="4" customWidth="1"/>
    <col min="14077" max="14077" width="4.28515625" style="4" customWidth="1"/>
    <col min="14078" max="14093" width="11.42578125" style="4" customWidth="1"/>
    <col min="14094" max="14286" width="11.42578125" style="4"/>
    <col min="14287" max="14287" width="28.42578125" style="4" customWidth="1"/>
    <col min="14288" max="14293" width="11.42578125" style="4" customWidth="1"/>
    <col min="14294" max="14294" width="11.7109375" style="4" customWidth="1"/>
    <col min="14295" max="14319" width="11.42578125" style="4" customWidth="1"/>
    <col min="14320" max="14324" width="11.140625" style="4" customWidth="1"/>
    <col min="14325" max="14332" width="11.42578125" style="4" customWidth="1"/>
    <col min="14333" max="14333" width="4.28515625" style="4" customWidth="1"/>
    <col min="14334" max="14349" width="11.42578125" style="4" customWidth="1"/>
    <col min="14350" max="14542" width="11.42578125" style="4"/>
    <col min="14543" max="14543" width="28.42578125" style="4" customWidth="1"/>
    <col min="14544" max="14549" width="11.42578125" style="4" customWidth="1"/>
    <col min="14550" max="14550" width="11.7109375" style="4" customWidth="1"/>
    <col min="14551" max="14575" width="11.42578125" style="4" customWidth="1"/>
    <col min="14576" max="14580" width="11.140625" style="4" customWidth="1"/>
    <col min="14581" max="14588" width="11.42578125" style="4" customWidth="1"/>
    <col min="14589" max="14589" width="4.28515625" style="4" customWidth="1"/>
    <col min="14590" max="14605" width="11.42578125" style="4" customWidth="1"/>
    <col min="14606" max="14798" width="11.42578125" style="4"/>
    <col min="14799" max="14799" width="28.42578125" style="4" customWidth="1"/>
    <col min="14800" max="14805" width="11.42578125" style="4" customWidth="1"/>
    <col min="14806" max="14806" width="11.7109375" style="4" customWidth="1"/>
    <col min="14807" max="14831" width="11.42578125" style="4" customWidth="1"/>
    <col min="14832" max="14836" width="11.140625" style="4" customWidth="1"/>
    <col min="14837" max="14844" width="11.42578125" style="4" customWidth="1"/>
    <col min="14845" max="14845" width="4.28515625" style="4" customWidth="1"/>
    <col min="14846" max="14861" width="11.42578125" style="4" customWidth="1"/>
    <col min="14862" max="15054" width="11.42578125" style="4"/>
    <col min="15055" max="15055" width="28.42578125" style="4" customWidth="1"/>
    <col min="15056" max="15061" width="11.42578125" style="4" customWidth="1"/>
    <col min="15062" max="15062" width="11.7109375" style="4" customWidth="1"/>
    <col min="15063" max="15087" width="11.42578125" style="4" customWidth="1"/>
    <col min="15088" max="15092" width="11.140625" style="4" customWidth="1"/>
    <col min="15093" max="15100" width="11.42578125" style="4" customWidth="1"/>
    <col min="15101" max="15101" width="4.28515625" style="4" customWidth="1"/>
    <col min="15102" max="15117" width="11.42578125" style="4" customWidth="1"/>
    <col min="15118" max="15310" width="11.42578125" style="4"/>
    <col min="15311" max="15311" width="28.42578125" style="4" customWidth="1"/>
    <col min="15312" max="15317" width="11.42578125" style="4" customWidth="1"/>
    <col min="15318" max="15318" width="11.7109375" style="4" customWidth="1"/>
    <col min="15319" max="15343" width="11.42578125" style="4" customWidth="1"/>
    <col min="15344" max="15348" width="11.140625" style="4" customWidth="1"/>
    <col min="15349" max="15356" width="11.42578125" style="4" customWidth="1"/>
    <col min="15357" max="15357" width="4.28515625" style="4" customWidth="1"/>
    <col min="15358" max="15373" width="11.42578125" style="4" customWidth="1"/>
    <col min="15374" max="15566" width="11.42578125" style="4"/>
    <col min="15567" max="15567" width="28.42578125" style="4" customWidth="1"/>
    <col min="15568" max="15573" width="11.42578125" style="4" customWidth="1"/>
    <col min="15574" max="15574" width="11.7109375" style="4" customWidth="1"/>
    <col min="15575" max="15599" width="11.42578125" style="4" customWidth="1"/>
    <col min="15600" max="15604" width="11.140625" style="4" customWidth="1"/>
    <col min="15605" max="15612" width="11.42578125" style="4" customWidth="1"/>
    <col min="15613" max="15613" width="4.28515625" style="4" customWidth="1"/>
    <col min="15614" max="15629" width="11.42578125" style="4" customWidth="1"/>
    <col min="15630" max="15822" width="11.42578125" style="4"/>
    <col min="15823" max="15823" width="28.42578125" style="4" customWidth="1"/>
    <col min="15824" max="15829" width="11.42578125" style="4" customWidth="1"/>
    <col min="15830" max="15830" width="11.7109375" style="4" customWidth="1"/>
    <col min="15831" max="15855" width="11.42578125" style="4" customWidth="1"/>
    <col min="15856" max="15860" width="11.140625" style="4" customWidth="1"/>
    <col min="15861" max="15868" width="11.42578125" style="4" customWidth="1"/>
    <col min="15869" max="15869" width="4.28515625" style="4" customWidth="1"/>
    <col min="15870" max="15885" width="11.42578125" style="4" customWidth="1"/>
    <col min="15886" max="16078" width="11.42578125" style="4"/>
    <col min="16079" max="16079" width="28.42578125" style="4" customWidth="1"/>
    <col min="16080" max="16085" width="11.42578125" style="4" customWidth="1"/>
    <col min="16086" max="16086" width="11.7109375" style="4" customWidth="1"/>
    <col min="16087" max="16111" width="11.42578125" style="4" customWidth="1"/>
    <col min="16112" max="16116" width="11.140625" style="4" customWidth="1"/>
    <col min="16117" max="16124" width="11.42578125" style="4" customWidth="1"/>
    <col min="16125" max="16125" width="4.28515625" style="4" customWidth="1"/>
    <col min="16126" max="16141" width="11.42578125" style="4" customWidth="1"/>
    <col min="16142" max="16384" width="11.42578125" style="4"/>
  </cols>
  <sheetData>
    <row r="1" spans="1:12" customFormat="1">
      <c r="D1" s="1"/>
      <c r="G1" s="1"/>
      <c r="J1" s="1"/>
    </row>
    <row r="2" spans="1:12" customFormat="1">
      <c r="D2" s="1"/>
      <c r="G2" s="1"/>
      <c r="J2" s="1"/>
    </row>
    <row r="3" spans="1:12" customFormat="1">
      <c r="A3" s="2"/>
      <c r="B3" s="3"/>
      <c r="C3" s="3"/>
      <c r="D3" s="3"/>
      <c r="E3" s="3"/>
      <c r="F3" s="3"/>
      <c r="G3" s="3"/>
      <c r="H3" s="3"/>
      <c r="I3" s="3"/>
      <c r="J3" s="1"/>
      <c r="K3" s="1"/>
      <c r="L3" s="1"/>
    </row>
    <row r="4" spans="1:12" customFormat="1" ht="18.95" customHeight="1">
      <c r="A4" s="5"/>
      <c r="B4" s="64" t="s">
        <v>0</v>
      </c>
      <c r="C4" s="64"/>
      <c r="D4" s="6"/>
      <c r="E4" s="64" t="s">
        <v>1</v>
      </c>
      <c r="F4" s="64"/>
      <c r="G4" s="6"/>
      <c r="H4" s="64" t="s">
        <v>57</v>
      </c>
      <c r="I4" s="64"/>
      <c r="J4" s="1"/>
      <c r="K4" s="64" t="s">
        <v>2</v>
      </c>
      <c r="L4" s="64"/>
    </row>
    <row r="5" spans="1:12" s="1" customFormat="1">
      <c r="H5" s="7"/>
      <c r="I5" s="7"/>
    </row>
    <row r="6" spans="1:12" s="9" customFormat="1" ht="18.95" customHeight="1">
      <c r="A6" s="65" t="s">
        <v>2</v>
      </c>
      <c r="B6" s="62" t="s">
        <v>3</v>
      </c>
      <c r="C6" s="63" t="s">
        <v>4</v>
      </c>
      <c r="D6" s="8"/>
      <c r="E6" s="62" t="s">
        <v>3</v>
      </c>
      <c r="F6" s="63" t="s">
        <v>4</v>
      </c>
      <c r="G6" s="8"/>
      <c r="H6" s="62" t="s">
        <v>3</v>
      </c>
      <c r="I6" s="63" t="s">
        <v>4</v>
      </c>
      <c r="J6" s="3"/>
      <c r="K6" s="62" t="s">
        <v>3</v>
      </c>
      <c r="L6" s="63" t="s">
        <v>4</v>
      </c>
    </row>
    <row r="7" spans="1:12" s="9" customFormat="1" ht="18.95" customHeight="1">
      <c r="A7" s="65"/>
      <c r="B7" s="62"/>
      <c r="C7" s="63"/>
      <c r="D7" s="8"/>
      <c r="E7" s="62"/>
      <c r="F7" s="63"/>
      <c r="G7" s="8"/>
      <c r="H7" s="62"/>
      <c r="I7" s="63"/>
      <c r="J7" s="3"/>
      <c r="K7" s="62"/>
      <c r="L7" s="63"/>
    </row>
    <row r="8" spans="1:12" s="10" customFormat="1">
      <c r="B8" s="11" t="s">
        <v>5</v>
      </c>
      <c r="C8" s="11" t="s">
        <v>5</v>
      </c>
      <c r="D8" s="12"/>
      <c r="E8" s="11" t="s">
        <v>5</v>
      </c>
      <c r="F8" s="11" t="s">
        <v>5</v>
      </c>
      <c r="G8" s="12"/>
      <c r="H8" s="11" t="s">
        <v>5</v>
      </c>
      <c r="I8" s="11" t="s">
        <v>5</v>
      </c>
      <c r="J8" s="13"/>
      <c r="K8" s="11" t="s">
        <v>5</v>
      </c>
      <c r="L8" s="11" t="s">
        <v>5</v>
      </c>
    </row>
    <row r="9" spans="1:12" s="10" customFormat="1">
      <c r="A9" s="14" t="s">
        <v>6</v>
      </c>
      <c r="B9" s="12"/>
      <c r="C9" s="12"/>
      <c r="D9" s="12"/>
      <c r="E9" s="12"/>
      <c r="F9" s="12"/>
      <c r="G9" s="12"/>
      <c r="H9" s="12"/>
      <c r="I9" s="12"/>
      <c r="J9" s="13"/>
      <c r="K9" s="11"/>
      <c r="L9" s="11"/>
    </row>
    <row r="10" spans="1:12" s="1" customFormat="1">
      <c r="A10" s="15" t="s">
        <v>7</v>
      </c>
      <c r="B10" s="17">
        <v>43288</v>
      </c>
      <c r="C10" s="17">
        <v>43265</v>
      </c>
      <c r="D10" s="16"/>
      <c r="E10" s="16">
        <v>24966</v>
      </c>
      <c r="F10" s="16">
        <v>23590</v>
      </c>
      <c r="G10" s="16"/>
      <c r="H10" s="16">
        <v>41680</v>
      </c>
      <c r="I10" s="16">
        <v>43702</v>
      </c>
      <c r="K10" s="17">
        <f t="shared" ref="K10:L16" si="0">H10+E10+B10</f>
        <v>109934</v>
      </c>
      <c r="L10" s="17">
        <f t="shared" si="0"/>
        <v>110557</v>
      </c>
    </row>
    <row r="11" spans="1:12" s="1" customFormat="1">
      <c r="A11" s="15" t="s">
        <v>8</v>
      </c>
      <c r="B11" s="17">
        <v>-31735</v>
      </c>
      <c r="C11" s="17">
        <v>-30523</v>
      </c>
      <c r="D11" s="16"/>
      <c r="E11" s="16">
        <v>-16678</v>
      </c>
      <c r="F11" s="16">
        <v>-16692</v>
      </c>
      <c r="G11" s="16"/>
      <c r="H11" s="16">
        <v>-34237</v>
      </c>
      <c r="I11" s="16">
        <v>-35281</v>
      </c>
      <c r="K11" s="17">
        <f t="shared" si="0"/>
        <v>-82650</v>
      </c>
      <c r="L11" s="17">
        <f t="shared" si="0"/>
        <v>-82496</v>
      </c>
    </row>
    <row r="12" spans="1:12" s="1" customFormat="1">
      <c r="A12" s="15" t="s">
        <v>9</v>
      </c>
      <c r="B12" s="17">
        <v>11553</v>
      </c>
      <c r="C12" s="17">
        <v>12742</v>
      </c>
      <c r="D12" s="16"/>
      <c r="E12" s="16">
        <v>8288</v>
      </c>
      <c r="F12" s="16">
        <v>6898</v>
      </c>
      <c r="G12" s="16"/>
      <c r="H12" s="16">
        <v>7443</v>
      </c>
      <c r="I12" s="16">
        <v>8421</v>
      </c>
      <c r="K12" s="17">
        <f t="shared" si="0"/>
        <v>27284</v>
      </c>
      <c r="L12" s="17">
        <f t="shared" si="0"/>
        <v>28061</v>
      </c>
    </row>
    <row r="13" spans="1:12" s="1" customFormat="1">
      <c r="A13" s="15" t="s">
        <v>10</v>
      </c>
      <c r="B13" s="17">
        <v>-5436</v>
      </c>
      <c r="C13" s="17">
        <v>-4966</v>
      </c>
      <c r="D13" s="16"/>
      <c r="E13" s="16">
        <v>-2671</v>
      </c>
      <c r="F13" s="16">
        <v>-3255</v>
      </c>
      <c r="G13" s="16"/>
      <c r="H13" s="16">
        <v>-5091</v>
      </c>
      <c r="I13" s="16">
        <v>-5362</v>
      </c>
      <c r="K13" s="17">
        <f t="shared" si="0"/>
        <v>-13198</v>
      </c>
      <c r="L13" s="17">
        <f t="shared" si="0"/>
        <v>-13583</v>
      </c>
    </row>
    <row r="14" spans="1:12" s="1" customFormat="1">
      <c r="A14" s="15" t="s">
        <v>11</v>
      </c>
      <c r="B14" s="17">
        <v>6117</v>
      </c>
      <c r="C14" s="17">
        <v>7776</v>
      </c>
      <c r="D14" s="16"/>
      <c r="E14" s="16">
        <v>5617</v>
      </c>
      <c r="F14" s="16">
        <v>3643</v>
      </c>
      <c r="G14" s="16"/>
      <c r="H14" s="16">
        <v>2352</v>
      </c>
      <c r="I14" s="16">
        <v>3059</v>
      </c>
      <c r="K14" s="17">
        <f t="shared" si="0"/>
        <v>14086</v>
      </c>
      <c r="L14" s="17">
        <f t="shared" si="0"/>
        <v>14478</v>
      </c>
    </row>
    <row r="15" spans="1:12" s="1" customFormat="1">
      <c r="A15" s="15" t="s">
        <v>12</v>
      </c>
      <c r="B15" s="17">
        <v>5767</v>
      </c>
      <c r="C15" s="17">
        <v>5016</v>
      </c>
      <c r="D15" s="18"/>
      <c r="E15" s="18">
        <v>1524</v>
      </c>
      <c r="F15" s="18">
        <v>1435</v>
      </c>
      <c r="G15" s="18"/>
      <c r="H15" s="18">
        <v>1532</v>
      </c>
      <c r="I15" s="18">
        <v>2060</v>
      </c>
      <c r="K15" s="17">
        <f t="shared" si="0"/>
        <v>8823</v>
      </c>
      <c r="L15" s="17">
        <f t="shared" si="0"/>
        <v>8511</v>
      </c>
    </row>
    <row r="16" spans="1:12" s="1" customFormat="1">
      <c r="A16" s="15" t="s">
        <v>13</v>
      </c>
      <c r="B16" s="17">
        <v>11884</v>
      </c>
      <c r="C16" s="17">
        <v>12792</v>
      </c>
      <c r="D16" s="16"/>
      <c r="E16" s="16">
        <v>7141</v>
      </c>
      <c r="F16" s="16">
        <v>5078</v>
      </c>
      <c r="G16" s="16"/>
      <c r="H16" s="16">
        <v>3884</v>
      </c>
      <c r="I16" s="16">
        <v>5119</v>
      </c>
      <c r="K16" s="17">
        <f t="shared" si="0"/>
        <v>22909</v>
      </c>
      <c r="L16" s="17">
        <f t="shared" si="0"/>
        <v>22989</v>
      </c>
    </row>
    <row r="17" spans="1:13" s="1" customFormat="1">
      <c r="A17" s="20" t="s">
        <v>14</v>
      </c>
      <c r="B17" s="22">
        <v>0.27453335797449641</v>
      </c>
      <c r="C17" s="22">
        <v>0.2956662429215301</v>
      </c>
      <c r="D17" s="21"/>
      <c r="E17" s="21">
        <v>0.28602899943923737</v>
      </c>
      <c r="F17" s="21">
        <v>0.2152607036880034</v>
      </c>
      <c r="G17" s="21"/>
      <c r="H17" s="23">
        <v>9.3186180422264869E-2</v>
      </c>
      <c r="I17" s="23">
        <v>0.11713422726648666</v>
      </c>
      <c r="J17" s="24"/>
      <c r="K17" s="22">
        <f t="shared" ref="K17:L17" si="1">K16/K10</f>
        <v>0.20838866956537558</v>
      </c>
      <c r="L17" s="22">
        <f t="shared" si="1"/>
        <v>0.20793798673987174</v>
      </c>
    </row>
    <row r="18" spans="1:13" s="1" customFormat="1">
      <c r="B18" s="17"/>
      <c r="C18" s="17"/>
      <c r="D18" s="25"/>
      <c r="E18" s="25"/>
      <c r="F18" s="25"/>
      <c r="G18" s="25"/>
      <c r="H18" s="25"/>
      <c r="I18" s="25"/>
      <c r="K18" s="17"/>
      <c r="L18" s="17"/>
    </row>
    <row r="19" spans="1:13" s="1" customFormat="1">
      <c r="A19" s="26" t="s">
        <v>15</v>
      </c>
      <c r="B19" s="17"/>
      <c r="C19" s="17"/>
      <c r="D19" s="28"/>
      <c r="E19" s="28"/>
      <c r="F19" s="28"/>
      <c r="G19" s="28"/>
      <c r="H19" s="28"/>
      <c r="I19" s="28"/>
      <c r="J19" s="29"/>
      <c r="K19" s="17"/>
      <c r="L19" s="17"/>
    </row>
    <row r="20" spans="1:13" s="1" customFormat="1">
      <c r="A20" s="15" t="s">
        <v>7</v>
      </c>
      <c r="B20" s="17">
        <v>7273.922487440158</v>
      </c>
      <c r="C20" s="17">
        <v>7237.1590160000005</v>
      </c>
      <c r="D20" s="19"/>
      <c r="E20" s="19">
        <v>29378.560071903274</v>
      </c>
      <c r="F20" s="19">
        <v>27563.652000000002</v>
      </c>
      <c r="G20" s="19"/>
      <c r="H20" s="19">
        <v>21586.85081951847</v>
      </c>
      <c r="I20" s="19">
        <v>23135.147615000002</v>
      </c>
      <c r="K20" s="17">
        <f>H20+E20+B20</f>
        <v>58239.333378861898</v>
      </c>
      <c r="L20" s="17">
        <f>I20+F20+C20</f>
        <v>57935.958631000001</v>
      </c>
    </row>
    <row r="21" spans="1:13" s="1" customFormat="1">
      <c r="A21" s="15" t="s">
        <v>16</v>
      </c>
      <c r="B21" s="17">
        <v>1452.5897397126023</v>
      </c>
      <c r="C21" s="17">
        <v>2254.2857720000002</v>
      </c>
      <c r="D21" s="19"/>
      <c r="E21" s="19">
        <v>8584.4687574999953</v>
      </c>
      <c r="F21" s="19">
        <v>8626.0020000000004</v>
      </c>
      <c r="G21" s="19"/>
      <c r="H21" s="19">
        <v>5296.2334798904285</v>
      </c>
      <c r="I21" s="19">
        <v>5376.8270288856056</v>
      </c>
      <c r="K21" s="17">
        <f>H21+E21+B21</f>
        <v>15333.291977103027</v>
      </c>
      <c r="L21" s="17">
        <f>I21+F21+C21</f>
        <v>16257.114800885607</v>
      </c>
    </row>
    <row r="22" spans="1:13" s="1" customFormat="1">
      <c r="A22" s="20" t="s">
        <v>14</v>
      </c>
      <c r="B22" s="22">
        <v>0.20166917963393938</v>
      </c>
      <c r="C22" s="22">
        <v>0.3114876662259593</v>
      </c>
      <c r="D22" s="21"/>
      <c r="E22" s="30">
        <v>0.29224824860332788</v>
      </c>
      <c r="F22" s="30">
        <v>0.31294844384191178</v>
      </c>
      <c r="G22" s="30"/>
      <c r="H22" s="30">
        <v>0.24534535047148529</v>
      </c>
      <c r="I22" s="30">
        <v>0.23240945415016342</v>
      </c>
      <c r="J22" s="24"/>
      <c r="K22" s="22">
        <f>K21/K20</f>
        <v>0.26328069171664453</v>
      </c>
      <c r="L22" s="22">
        <f>L21/L20</f>
        <v>0.28060491592844472</v>
      </c>
    </row>
    <row r="23" spans="1:13" s="1" customFormat="1">
      <c r="B23" s="17"/>
      <c r="C23" s="17"/>
      <c r="D23" s="16"/>
      <c r="E23" s="16"/>
      <c r="F23" s="16"/>
      <c r="G23" s="16"/>
      <c r="H23" s="16"/>
      <c r="I23" s="16"/>
      <c r="K23" s="17"/>
      <c r="L23" s="17"/>
    </row>
    <row r="24" spans="1:13" s="1" customFormat="1">
      <c r="A24" s="26" t="s">
        <v>17</v>
      </c>
      <c r="B24" s="17"/>
      <c r="C24" s="17"/>
      <c r="D24" s="16"/>
      <c r="E24" s="16"/>
      <c r="F24" s="16"/>
      <c r="G24" s="16"/>
      <c r="H24" s="16"/>
      <c r="I24" s="16"/>
      <c r="K24" s="17"/>
      <c r="L24" s="17"/>
    </row>
    <row r="25" spans="1:13" s="1" customFormat="1">
      <c r="A25" s="15" t="s">
        <v>18</v>
      </c>
      <c r="B25" s="17">
        <f>B20+B10</f>
        <v>50561.922487440155</v>
      </c>
      <c r="C25" s="17">
        <f>C20+C10</f>
        <v>50502.159015999998</v>
      </c>
      <c r="D25" s="17"/>
      <c r="E25" s="17">
        <f>E20+E10</f>
        <v>54344.560071903274</v>
      </c>
      <c r="F25" s="17">
        <f>F20+F10</f>
        <v>51153.652000000002</v>
      </c>
      <c r="G25" s="17"/>
      <c r="H25" s="17">
        <f>H20+H10</f>
        <v>63266.85081951847</v>
      </c>
      <c r="I25" s="17">
        <f>I20+I10</f>
        <v>66837.147614999994</v>
      </c>
      <c r="K25" s="17">
        <f>H25+E25+B25</f>
        <v>168173.33337886189</v>
      </c>
      <c r="L25" s="17">
        <f>I25+F25+C25</f>
        <v>168492.95863099999</v>
      </c>
    </row>
    <row r="26" spans="1:13" s="1" customFormat="1">
      <c r="A26" s="15" t="s">
        <v>19</v>
      </c>
      <c r="B26" s="17">
        <f>B21+B16</f>
        <v>13336.589739712603</v>
      </c>
      <c r="C26" s="17">
        <f>C21+C16</f>
        <v>15046.285771999999</v>
      </c>
      <c r="D26" s="19"/>
      <c r="E26" s="17">
        <f>E21+E16</f>
        <v>15725.468757499995</v>
      </c>
      <c r="F26" s="17">
        <f>F21+F16</f>
        <v>13704.002</v>
      </c>
      <c r="G26" s="17"/>
      <c r="H26" s="17">
        <f>H21+H16</f>
        <v>9180.2334798904285</v>
      </c>
      <c r="I26" s="17">
        <f>I21+I16</f>
        <v>10495.827028885606</v>
      </c>
      <c r="K26" s="17">
        <f>H26+E26+B26</f>
        <v>38242.291977103028</v>
      </c>
      <c r="L26" s="17">
        <f>I26+F26+C26</f>
        <v>39246.114800885611</v>
      </c>
    </row>
    <row r="27" spans="1:13" s="1" customFormat="1">
      <c r="A27" s="20" t="s">
        <v>14</v>
      </c>
      <c r="B27" s="23">
        <f>B26/B25</f>
        <v>0.26376745747801583</v>
      </c>
      <c r="C27" s="23">
        <f>C26/C25</f>
        <v>0.29793351542125285</v>
      </c>
      <c r="D27" s="21"/>
      <c r="E27" s="23">
        <f>E26/E25</f>
        <v>0.28936601449516991</v>
      </c>
      <c r="F27" s="23">
        <f>F26/F25</f>
        <v>0.2678988002655216</v>
      </c>
      <c r="G27" s="21"/>
      <c r="H27" s="23">
        <f>H26/H25</f>
        <v>0.14510337342503277</v>
      </c>
      <c r="I27" s="23">
        <f>I26/I25</f>
        <v>0.15703583117197642</v>
      </c>
      <c r="J27" s="24"/>
      <c r="K27" s="22">
        <f>K26/K25</f>
        <v>0.22739807321860336</v>
      </c>
      <c r="L27" s="22">
        <f>L26/L25</f>
        <v>0.23292436146744092</v>
      </c>
    </row>
    <row r="28" spans="1:13" customFormat="1">
      <c r="D28" s="1"/>
      <c r="G28" s="1"/>
      <c r="J28" s="1"/>
      <c r="K28" s="32"/>
      <c r="L28" s="32"/>
      <c r="M28" s="4"/>
    </row>
    <row r="29" spans="1:13" customFormat="1">
      <c r="A29" s="33" t="s">
        <v>20</v>
      </c>
      <c r="D29" s="1"/>
      <c r="G29" s="1"/>
      <c r="J29" s="1"/>
      <c r="K29" s="32"/>
      <c r="L29" s="32"/>
      <c r="M29" s="4"/>
    </row>
    <row r="30" spans="1:13" customFormat="1">
      <c r="A30" s="33" t="s">
        <v>21</v>
      </c>
      <c r="D30" s="1"/>
      <c r="G30" s="1"/>
      <c r="J30" s="1"/>
      <c r="K30" s="32"/>
      <c r="L30" s="32"/>
      <c r="M30" s="4"/>
    </row>
  </sheetData>
  <mergeCells count="13">
    <mergeCell ref="B4:C4"/>
    <mergeCell ref="E4:F4"/>
    <mergeCell ref="K4:L4"/>
    <mergeCell ref="A6:A7"/>
    <mergeCell ref="H4:I4"/>
    <mergeCell ref="B6:B7"/>
    <mergeCell ref="C6:C7"/>
    <mergeCell ref="E6:E7"/>
    <mergeCell ref="F6:F7"/>
    <mergeCell ref="H6:H7"/>
    <mergeCell ref="I6:I7"/>
    <mergeCell ref="L6:L7"/>
    <mergeCell ref="K6:K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Balance</vt:lpstr>
      <vt:lpstr>EERR</vt:lpstr>
      <vt:lpstr>EERR x Segmento</vt:lpstr>
      <vt:lpstr>EERR!Área_de_impresión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flyons</dc:creator>
  <cp:lastModifiedBy>flyons</cp:lastModifiedBy>
  <dcterms:created xsi:type="dcterms:W3CDTF">2016-05-06T14:12:18Z</dcterms:created>
  <dcterms:modified xsi:type="dcterms:W3CDTF">2016-05-17T14:09:19Z</dcterms:modified>
</cp:coreProperties>
</file>